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390" windowWidth="20235" windowHeight="934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K29" i="1" l="1"/>
  <c r="F29" i="1"/>
  <c r="L29" i="1" s="1"/>
  <c r="E29" i="1"/>
  <c r="D29" i="1"/>
</calcChain>
</file>

<file path=xl/sharedStrings.xml><?xml version="1.0" encoding="utf-8"?>
<sst xmlns="http://schemas.openxmlformats.org/spreadsheetml/2006/main" count="67" uniqueCount="54">
  <si>
    <t>兖州区</t>
  </si>
  <si>
    <t>兖州区职业中等专业学校</t>
  </si>
  <si>
    <t>曲阜市</t>
  </si>
  <si>
    <t>曲阜中医药学校</t>
  </si>
  <si>
    <t>曲阜市职业中等专业学校</t>
  </si>
  <si>
    <t>曲阜行知职业中等专业学校</t>
  </si>
  <si>
    <t>曲阜儒源经济贸易职业中等专业学校</t>
  </si>
  <si>
    <t>泗水县</t>
  </si>
  <si>
    <t>泗水县职业中等专业学校</t>
  </si>
  <si>
    <t>邹城市</t>
  </si>
  <si>
    <t>邹城高级职业技术学校</t>
  </si>
  <si>
    <t>微山县</t>
  </si>
  <si>
    <t>微山县职业教育中心学校</t>
  </si>
  <si>
    <t>鱼台县</t>
  </si>
  <si>
    <t>鱼台县职业中等专业学校</t>
  </si>
  <si>
    <t>金乡县</t>
  </si>
  <si>
    <t>金乡县职业中等专业学校</t>
  </si>
  <si>
    <t>嘉祥县</t>
  </si>
  <si>
    <t>嘉祥县职业中等专业学校</t>
  </si>
  <si>
    <t>汶上县</t>
  </si>
  <si>
    <t>汶上县职业中等专业学校</t>
  </si>
  <si>
    <t>梁山县</t>
  </si>
  <si>
    <t>梁山县职业中等专业学校</t>
  </si>
  <si>
    <t>梁山嘉诚职业中等专业学校</t>
  </si>
  <si>
    <t>高新区</t>
  </si>
  <si>
    <t>高新区职业中等专业学校</t>
  </si>
  <si>
    <t>市属学校</t>
  </si>
  <si>
    <t>济宁市高级职业学校</t>
  </si>
  <si>
    <t>济宁第一职业中等专业学校</t>
  </si>
  <si>
    <t>济宁市艺术教育学校</t>
  </si>
  <si>
    <t>济宁卫生学校</t>
  </si>
  <si>
    <t>山推职业中等专业学校</t>
  </si>
  <si>
    <t>县市区</t>
  </si>
  <si>
    <t>学校名称</t>
  </si>
  <si>
    <t>招生计划
（人）</t>
  </si>
  <si>
    <t>招生人数（人）</t>
  </si>
  <si>
    <t>招生计划</t>
  </si>
  <si>
    <t>截至
7月8日</t>
  </si>
  <si>
    <t>……</t>
  </si>
  <si>
    <t>完成率
（%）</t>
    <phoneticPr fontId="2" type="noConversion"/>
  </si>
  <si>
    <t>较上周人数变化
（人）</t>
    <phoneticPr fontId="2" type="noConversion"/>
  </si>
  <si>
    <t>完成率
排名</t>
    <phoneticPr fontId="2" type="noConversion"/>
  </si>
  <si>
    <t>市属学校</t>
    <phoneticPr fontId="2" type="noConversion"/>
  </si>
  <si>
    <t>合计</t>
    <phoneticPr fontId="2" type="noConversion"/>
  </si>
  <si>
    <t>济宁学院初等教育学院（五年学前教育）</t>
    <phoneticPr fontId="2" type="noConversion"/>
  </si>
  <si>
    <t>济宁学院初等教育学院（五年初等教育）</t>
    <phoneticPr fontId="2" type="noConversion"/>
  </si>
  <si>
    <t>济宁职业技术学院（五年一贯制）</t>
    <phoneticPr fontId="2" type="noConversion"/>
  </si>
  <si>
    <t>山东理工职业学院（五年一贯制）</t>
    <phoneticPr fontId="2" type="noConversion"/>
  </si>
  <si>
    <t>曲阜远东职业技术学院（五年一贯制）</t>
    <phoneticPr fontId="2" type="noConversion"/>
  </si>
  <si>
    <t>650
（济宁：450人）</t>
    <phoneticPr fontId="2" type="noConversion"/>
  </si>
  <si>
    <t>1200
（济宁：700人）</t>
    <phoneticPr fontId="2" type="noConversion"/>
  </si>
  <si>
    <t>700
（济宁：130人）</t>
    <phoneticPr fontId="2" type="noConversion"/>
  </si>
  <si>
    <t>备注：初中后“3+4”本科、初中后三、二连读、五年一贯制截止目前我市生源已完成投档，目前五年一贯制剩余计划为市外计划数，市外生源正在报名和投档中，高职院校暂不参与完成率排名。</t>
    <phoneticPr fontId="2" type="noConversion"/>
  </si>
  <si>
    <t>2016年济宁市中等职业教育招生情况报表（第三周）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</si>
</sst>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m&quot;月&quot;d&quot;日&quot;;@"/>
  </numFmts>
  <fonts count="5" x14ac:knownFonts="1">
    <font>
      <sz val="11"/>
      <color theme="1"/>
      <name val="宋体"/>
      <family val="2"/>
      <charset val="134"/>
      <scheme val="minor"/>
    </font>
    <font>
      <sz val="10"/>
      <color theme="1"/>
      <name val="仿宋"/>
      <family val="3"/>
      <charset val="134"/>
    </font>
    <font>
      <sz val="9"/>
      <name val="宋体"/>
      <family val="2"/>
      <charset val="134"/>
      <scheme val="minor"/>
    </font>
    <font>
      <sz val="10"/>
      <name val="仿宋"/>
      <family val="3"/>
      <charset val="134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workbookViewId="0">
      <selection activeCell="I33" sqref="I33"/>
    </sheetView>
  </sheetViews>
  <sheetFormatPr defaultRowHeight="13.5" x14ac:dyDescent="0.15"/>
  <cols>
    <col min="1" max="1" width="9.625" customWidth="1"/>
    <col min="2" max="2" width="33.625" customWidth="1"/>
    <col min="3" max="3" width="14" style="5" customWidth="1"/>
    <col min="4" max="4" width="10.625" style="5" customWidth="1"/>
    <col min="5" max="9" width="9" style="5"/>
    <col min="10" max="10" width="8.125" style="5" customWidth="1"/>
    <col min="11" max="11" width="10.5" style="5" customWidth="1"/>
    <col min="12" max="12" width="10.125" style="5" customWidth="1"/>
    <col min="13" max="13" width="8.125" style="5" customWidth="1"/>
  </cols>
  <sheetData>
    <row r="1" spans="1:13" ht="35.25" customHeight="1" x14ac:dyDescent="0.15">
      <c r="A1" s="22" t="s">
        <v>53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30.75" customHeight="1" x14ac:dyDescent="0.15">
      <c r="A2" s="7" t="s">
        <v>32</v>
      </c>
      <c r="B2" s="7" t="s">
        <v>33</v>
      </c>
      <c r="C2" s="8" t="s">
        <v>34</v>
      </c>
      <c r="D2" s="16" t="s">
        <v>35</v>
      </c>
      <c r="E2" s="17"/>
      <c r="F2" s="17"/>
      <c r="G2" s="17"/>
      <c r="H2" s="17"/>
      <c r="I2" s="17"/>
      <c r="J2" s="18"/>
      <c r="K2" s="19" t="s">
        <v>40</v>
      </c>
      <c r="L2" s="19" t="s">
        <v>39</v>
      </c>
      <c r="M2" s="19" t="s">
        <v>41</v>
      </c>
    </row>
    <row r="3" spans="1:13" ht="24.75" customHeight="1" x14ac:dyDescent="0.15">
      <c r="A3" s="7"/>
      <c r="B3" s="7" t="s">
        <v>33</v>
      </c>
      <c r="C3" s="8" t="s">
        <v>36</v>
      </c>
      <c r="D3" s="8" t="s">
        <v>37</v>
      </c>
      <c r="E3" s="9">
        <v>42566</v>
      </c>
      <c r="F3" s="9">
        <v>42573</v>
      </c>
      <c r="G3" s="9">
        <v>42580</v>
      </c>
      <c r="H3" s="9">
        <v>42587</v>
      </c>
      <c r="I3" s="9">
        <v>42594</v>
      </c>
      <c r="J3" s="9" t="s">
        <v>38</v>
      </c>
      <c r="K3" s="20"/>
      <c r="L3" s="20"/>
      <c r="M3" s="21"/>
    </row>
    <row r="4" spans="1:13" x14ac:dyDescent="0.15">
      <c r="A4" s="7" t="s">
        <v>26</v>
      </c>
      <c r="B4" s="7" t="s">
        <v>29</v>
      </c>
      <c r="C4" s="8">
        <v>400</v>
      </c>
      <c r="D4" s="8">
        <v>360</v>
      </c>
      <c r="E4" s="8">
        <v>376</v>
      </c>
      <c r="F4" s="8">
        <v>400</v>
      </c>
      <c r="G4" s="8"/>
      <c r="H4" s="8"/>
      <c r="I4" s="8"/>
      <c r="J4" s="8"/>
      <c r="K4" s="8">
        <v>24</v>
      </c>
      <c r="L4" s="10">
        <v>100</v>
      </c>
      <c r="M4" s="8">
        <v>1</v>
      </c>
    </row>
    <row r="5" spans="1:13" ht="13.5" customHeight="1" x14ac:dyDescent="0.15">
      <c r="A5" s="7" t="s">
        <v>26</v>
      </c>
      <c r="B5" s="7" t="s">
        <v>28</v>
      </c>
      <c r="C5" s="8">
        <v>400</v>
      </c>
      <c r="D5" s="8">
        <v>210</v>
      </c>
      <c r="E5" s="8">
        <v>290</v>
      </c>
      <c r="F5" s="8">
        <v>390</v>
      </c>
      <c r="G5" s="8"/>
      <c r="H5" s="8"/>
      <c r="I5" s="8"/>
      <c r="J5" s="8"/>
      <c r="K5" s="8">
        <v>100</v>
      </c>
      <c r="L5" s="10">
        <v>97.5</v>
      </c>
      <c r="M5" s="8">
        <v>2</v>
      </c>
    </row>
    <row r="6" spans="1:13" ht="13.5" customHeight="1" x14ac:dyDescent="0.15">
      <c r="A6" s="7" t="s">
        <v>26</v>
      </c>
      <c r="B6" s="7" t="s">
        <v>30</v>
      </c>
      <c r="C6" s="8">
        <v>1000</v>
      </c>
      <c r="D6" s="8">
        <v>44</v>
      </c>
      <c r="E6" s="8">
        <v>44</v>
      </c>
      <c r="F6" s="8">
        <v>747</v>
      </c>
      <c r="G6" s="8"/>
      <c r="H6" s="8"/>
      <c r="I6" s="8"/>
      <c r="J6" s="8"/>
      <c r="K6" s="8">
        <v>703</v>
      </c>
      <c r="L6" s="10">
        <v>74.7</v>
      </c>
      <c r="M6" s="8">
        <v>3</v>
      </c>
    </row>
    <row r="7" spans="1:13" ht="13.5" customHeight="1" x14ac:dyDescent="0.15">
      <c r="A7" s="7" t="s">
        <v>26</v>
      </c>
      <c r="B7" s="7" t="s">
        <v>31</v>
      </c>
      <c r="C7" s="8">
        <v>500</v>
      </c>
      <c r="D7" s="8">
        <v>150</v>
      </c>
      <c r="E7" s="8">
        <v>230</v>
      </c>
      <c r="F7" s="8">
        <v>298</v>
      </c>
      <c r="G7" s="8"/>
      <c r="H7" s="8"/>
      <c r="I7" s="8"/>
      <c r="J7" s="8"/>
      <c r="K7" s="8">
        <v>68</v>
      </c>
      <c r="L7" s="10">
        <v>59.6</v>
      </c>
      <c r="M7" s="8">
        <v>4</v>
      </c>
    </row>
    <row r="8" spans="1:13" ht="13.5" customHeight="1" x14ac:dyDescent="0.15">
      <c r="A8" s="7" t="s">
        <v>19</v>
      </c>
      <c r="B8" s="7" t="s">
        <v>20</v>
      </c>
      <c r="C8" s="8">
        <v>1200</v>
      </c>
      <c r="D8" s="8">
        <v>649</v>
      </c>
      <c r="E8" s="8">
        <v>672</v>
      </c>
      <c r="F8" s="8">
        <v>706</v>
      </c>
      <c r="G8" s="8"/>
      <c r="H8" s="8"/>
      <c r="I8" s="8"/>
      <c r="J8" s="8"/>
      <c r="K8" s="8">
        <v>34</v>
      </c>
      <c r="L8" s="10">
        <v>58.833333333333336</v>
      </c>
      <c r="M8" s="8">
        <v>5</v>
      </c>
    </row>
    <row r="9" spans="1:13" ht="13.5" customHeight="1" x14ac:dyDescent="0.15">
      <c r="A9" s="7" t="s">
        <v>24</v>
      </c>
      <c r="B9" s="7" t="s">
        <v>25</v>
      </c>
      <c r="C9" s="8">
        <v>300</v>
      </c>
      <c r="D9" s="8">
        <v>138</v>
      </c>
      <c r="E9" s="8">
        <v>140</v>
      </c>
      <c r="F9" s="8">
        <v>150</v>
      </c>
      <c r="G9" s="8"/>
      <c r="H9" s="8"/>
      <c r="I9" s="8"/>
      <c r="J9" s="8"/>
      <c r="K9" s="8">
        <v>10</v>
      </c>
      <c r="L9" s="10">
        <v>50</v>
      </c>
      <c r="M9" s="8">
        <v>6</v>
      </c>
    </row>
    <row r="10" spans="1:13" ht="13.5" customHeight="1" x14ac:dyDescent="0.15">
      <c r="A10" s="7" t="s">
        <v>15</v>
      </c>
      <c r="B10" s="7" t="s">
        <v>16</v>
      </c>
      <c r="C10" s="8">
        <v>1500</v>
      </c>
      <c r="D10" s="8">
        <v>634</v>
      </c>
      <c r="E10" s="8">
        <v>634</v>
      </c>
      <c r="F10" s="8">
        <v>711</v>
      </c>
      <c r="G10" s="8"/>
      <c r="H10" s="8"/>
      <c r="I10" s="8"/>
      <c r="J10" s="8"/>
      <c r="K10" s="8">
        <v>77</v>
      </c>
      <c r="L10" s="10">
        <v>47.4</v>
      </c>
      <c r="M10" s="8">
        <v>7</v>
      </c>
    </row>
    <row r="11" spans="1:13" ht="13.5" customHeight="1" x14ac:dyDescent="0.15">
      <c r="A11" s="7" t="s">
        <v>17</v>
      </c>
      <c r="B11" s="7" t="s">
        <v>18</v>
      </c>
      <c r="C11" s="8">
        <v>1600</v>
      </c>
      <c r="D11" s="8">
        <v>633</v>
      </c>
      <c r="E11" s="8">
        <v>753</v>
      </c>
      <c r="F11" s="8">
        <v>753</v>
      </c>
      <c r="G11" s="8"/>
      <c r="H11" s="8"/>
      <c r="I11" s="8"/>
      <c r="J11" s="8"/>
      <c r="K11" s="8">
        <v>0</v>
      </c>
      <c r="L11" s="10">
        <v>47.0625</v>
      </c>
      <c r="M11" s="8">
        <v>8</v>
      </c>
    </row>
    <row r="12" spans="1:13" ht="13.5" customHeight="1" x14ac:dyDescent="0.15">
      <c r="A12" s="7" t="s">
        <v>0</v>
      </c>
      <c r="B12" s="7" t="s">
        <v>1</v>
      </c>
      <c r="C12" s="8">
        <v>1500</v>
      </c>
      <c r="D12" s="8">
        <v>0</v>
      </c>
      <c r="E12" s="8">
        <v>600</v>
      </c>
      <c r="F12" s="8">
        <v>700</v>
      </c>
      <c r="G12" s="8"/>
      <c r="H12" s="8"/>
      <c r="I12" s="8"/>
      <c r="J12" s="8"/>
      <c r="K12" s="8">
        <v>100</v>
      </c>
      <c r="L12" s="10">
        <v>46.666666666666664</v>
      </c>
      <c r="M12" s="8">
        <v>9</v>
      </c>
    </row>
    <row r="13" spans="1:13" ht="13.5" customHeight="1" x14ac:dyDescent="0.15">
      <c r="A13" s="7" t="s">
        <v>2</v>
      </c>
      <c r="B13" s="7" t="s">
        <v>4</v>
      </c>
      <c r="C13" s="8">
        <v>800</v>
      </c>
      <c r="D13" s="8">
        <v>0</v>
      </c>
      <c r="E13" s="8">
        <v>312</v>
      </c>
      <c r="F13" s="8">
        <v>346</v>
      </c>
      <c r="G13" s="8"/>
      <c r="H13" s="8"/>
      <c r="I13" s="8"/>
      <c r="J13" s="8"/>
      <c r="K13" s="8">
        <v>34</v>
      </c>
      <c r="L13" s="10">
        <v>43.25</v>
      </c>
      <c r="M13" s="8">
        <v>10</v>
      </c>
    </row>
    <row r="14" spans="1:13" ht="13.5" customHeight="1" x14ac:dyDescent="0.15">
      <c r="A14" s="7" t="s">
        <v>21</v>
      </c>
      <c r="B14" s="7" t="s">
        <v>22</v>
      </c>
      <c r="C14" s="8">
        <v>600</v>
      </c>
      <c r="D14" s="8">
        <v>0</v>
      </c>
      <c r="E14" s="8">
        <v>225</v>
      </c>
      <c r="F14" s="8">
        <v>257</v>
      </c>
      <c r="G14" s="8"/>
      <c r="H14" s="8"/>
      <c r="I14" s="8"/>
      <c r="J14" s="8"/>
      <c r="K14" s="8">
        <v>30</v>
      </c>
      <c r="L14" s="10">
        <v>42.8</v>
      </c>
      <c r="M14" s="8">
        <v>11</v>
      </c>
    </row>
    <row r="15" spans="1:13" x14ac:dyDescent="0.15">
      <c r="A15" s="7" t="s">
        <v>13</v>
      </c>
      <c r="B15" s="7" t="s">
        <v>14</v>
      </c>
      <c r="C15" s="8">
        <v>800</v>
      </c>
      <c r="D15" s="8">
        <v>192</v>
      </c>
      <c r="E15" s="8">
        <v>300</v>
      </c>
      <c r="F15" s="8">
        <v>336</v>
      </c>
      <c r="G15" s="8"/>
      <c r="H15" s="8"/>
      <c r="I15" s="8"/>
      <c r="J15" s="8"/>
      <c r="K15" s="8">
        <v>36</v>
      </c>
      <c r="L15" s="10">
        <v>42</v>
      </c>
      <c r="M15" s="8">
        <v>12</v>
      </c>
    </row>
    <row r="16" spans="1:13" x14ac:dyDescent="0.15">
      <c r="A16" s="7" t="s">
        <v>9</v>
      </c>
      <c r="B16" s="7" t="s">
        <v>10</v>
      </c>
      <c r="C16" s="8">
        <v>1500</v>
      </c>
      <c r="D16" s="8">
        <v>0</v>
      </c>
      <c r="E16" s="8">
        <v>140</v>
      </c>
      <c r="F16" s="8">
        <v>600</v>
      </c>
      <c r="G16" s="8"/>
      <c r="H16" s="8"/>
      <c r="I16" s="8"/>
      <c r="J16" s="8"/>
      <c r="K16" s="8">
        <v>460</v>
      </c>
      <c r="L16" s="10">
        <v>40</v>
      </c>
      <c r="M16" s="8">
        <v>13</v>
      </c>
    </row>
    <row r="17" spans="1:13" x14ac:dyDescent="0.15">
      <c r="A17" s="7" t="s">
        <v>2</v>
      </c>
      <c r="B17" s="7" t="s">
        <v>5</v>
      </c>
      <c r="C17" s="8">
        <v>400</v>
      </c>
      <c r="D17" s="8">
        <v>75</v>
      </c>
      <c r="E17" s="8">
        <v>123</v>
      </c>
      <c r="F17" s="8">
        <v>153</v>
      </c>
      <c r="G17" s="8"/>
      <c r="H17" s="8"/>
      <c r="I17" s="8"/>
      <c r="J17" s="8"/>
      <c r="K17" s="8">
        <v>30</v>
      </c>
      <c r="L17" s="10">
        <v>38.25</v>
      </c>
      <c r="M17" s="8">
        <v>14</v>
      </c>
    </row>
    <row r="18" spans="1:13" x14ac:dyDescent="0.15">
      <c r="A18" s="7" t="s">
        <v>2</v>
      </c>
      <c r="B18" s="7" t="s">
        <v>3</v>
      </c>
      <c r="C18" s="8">
        <v>3600</v>
      </c>
      <c r="D18" s="8">
        <v>630</v>
      </c>
      <c r="E18" s="8">
        <v>630</v>
      </c>
      <c r="F18" s="8">
        <v>1210</v>
      </c>
      <c r="G18" s="8"/>
      <c r="H18" s="8"/>
      <c r="I18" s="8"/>
      <c r="J18" s="8"/>
      <c r="K18" s="8">
        <v>580</v>
      </c>
      <c r="L18" s="10">
        <v>33.611111111111114</v>
      </c>
      <c r="M18" s="8">
        <v>15</v>
      </c>
    </row>
    <row r="19" spans="1:13" x14ac:dyDescent="0.15">
      <c r="A19" s="7" t="s">
        <v>21</v>
      </c>
      <c r="B19" s="7" t="s">
        <v>23</v>
      </c>
      <c r="C19" s="8">
        <v>400</v>
      </c>
      <c r="D19" s="8">
        <v>74</v>
      </c>
      <c r="E19" s="8">
        <v>88</v>
      </c>
      <c r="F19" s="8">
        <v>105</v>
      </c>
      <c r="G19" s="8"/>
      <c r="H19" s="8"/>
      <c r="I19" s="8"/>
      <c r="J19" s="8"/>
      <c r="K19" s="8">
        <v>17</v>
      </c>
      <c r="L19" s="10">
        <v>26.25</v>
      </c>
      <c r="M19" s="8">
        <v>16</v>
      </c>
    </row>
    <row r="20" spans="1:13" x14ac:dyDescent="0.15">
      <c r="A20" s="7" t="s">
        <v>26</v>
      </c>
      <c r="B20" s="7" t="s">
        <v>27</v>
      </c>
      <c r="C20" s="8">
        <v>2000</v>
      </c>
      <c r="D20" s="8">
        <v>93</v>
      </c>
      <c r="E20" s="8">
        <v>368</v>
      </c>
      <c r="F20" s="8">
        <v>506</v>
      </c>
      <c r="G20" s="8"/>
      <c r="H20" s="8"/>
      <c r="I20" s="8"/>
      <c r="J20" s="8"/>
      <c r="K20" s="8">
        <v>138</v>
      </c>
      <c r="L20" s="10">
        <v>25.3</v>
      </c>
      <c r="M20" s="8">
        <v>17</v>
      </c>
    </row>
    <row r="21" spans="1:13" x14ac:dyDescent="0.15">
      <c r="A21" s="7" t="s">
        <v>11</v>
      </c>
      <c r="B21" s="7" t="s">
        <v>12</v>
      </c>
      <c r="C21" s="8">
        <v>1000</v>
      </c>
      <c r="D21" s="8">
        <v>0</v>
      </c>
      <c r="E21" s="8">
        <v>193</v>
      </c>
      <c r="F21" s="8">
        <v>225</v>
      </c>
      <c r="G21" s="8"/>
      <c r="H21" s="8"/>
      <c r="I21" s="8"/>
      <c r="J21" s="8"/>
      <c r="K21" s="8">
        <v>32</v>
      </c>
      <c r="L21" s="10">
        <v>22.5</v>
      </c>
      <c r="M21" s="8">
        <v>18</v>
      </c>
    </row>
    <row r="22" spans="1:13" x14ac:dyDescent="0.15">
      <c r="A22" s="7" t="s">
        <v>7</v>
      </c>
      <c r="B22" s="7" t="s">
        <v>8</v>
      </c>
      <c r="C22" s="8">
        <v>1500</v>
      </c>
      <c r="D22" s="8">
        <v>132</v>
      </c>
      <c r="E22" s="8">
        <v>132</v>
      </c>
      <c r="F22" s="8">
        <v>330</v>
      </c>
      <c r="G22" s="8"/>
      <c r="H22" s="8"/>
      <c r="I22" s="8"/>
      <c r="J22" s="8"/>
      <c r="K22" s="8">
        <v>198</v>
      </c>
      <c r="L22" s="10">
        <v>22</v>
      </c>
      <c r="M22" s="8">
        <v>19</v>
      </c>
    </row>
    <row r="23" spans="1:13" x14ac:dyDescent="0.15">
      <c r="A23" s="7" t="s">
        <v>2</v>
      </c>
      <c r="B23" s="7" t="s">
        <v>6</v>
      </c>
      <c r="C23" s="8">
        <v>300</v>
      </c>
      <c r="D23" s="8">
        <v>35</v>
      </c>
      <c r="E23" s="8">
        <v>35</v>
      </c>
      <c r="F23" s="8">
        <v>35</v>
      </c>
      <c r="G23" s="8"/>
      <c r="H23" s="8"/>
      <c r="I23" s="8"/>
      <c r="J23" s="8"/>
      <c r="K23" s="8">
        <v>0</v>
      </c>
      <c r="L23" s="10">
        <v>11.666666666666666</v>
      </c>
      <c r="M23" s="8">
        <v>20</v>
      </c>
    </row>
    <row r="24" spans="1:13" ht="18" customHeight="1" x14ac:dyDescent="0.15">
      <c r="A24" s="1" t="s">
        <v>42</v>
      </c>
      <c r="B24" s="1" t="s">
        <v>44</v>
      </c>
      <c r="C24" s="6">
        <v>500</v>
      </c>
      <c r="D24" s="11"/>
      <c r="E24" s="11"/>
      <c r="F24" s="3">
        <v>491</v>
      </c>
      <c r="G24" s="2"/>
      <c r="H24" s="2"/>
      <c r="I24" s="2"/>
      <c r="J24" s="2"/>
      <c r="K24" s="2">
        <v>491</v>
      </c>
      <c r="L24" s="12"/>
      <c r="M24" s="13"/>
    </row>
    <row r="25" spans="1:13" ht="18.75" customHeight="1" x14ac:dyDescent="0.15">
      <c r="A25" s="1" t="s">
        <v>42</v>
      </c>
      <c r="B25" s="1" t="s">
        <v>45</v>
      </c>
      <c r="C25" s="6">
        <v>500</v>
      </c>
      <c r="D25" s="11"/>
      <c r="E25" s="11"/>
      <c r="F25" s="3">
        <v>500</v>
      </c>
      <c r="G25" s="2"/>
      <c r="H25" s="2"/>
      <c r="I25" s="2"/>
      <c r="J25" s="2"/>
      <c r="K25" s="2">
        <v>500</v>
      </c>
      <c r="L25" s="12"/>
      <c r="M25" s="13"/>
    </row>
    <row r="26" spans="1:13" ht="29.25" customHeight="1" x14ac:dyDescent="0.15">
      <c r="A26" s="1" t="s">
        <v>42</v>
      </c>
      <c r="B26" s="1" t="s">
        <v>46</v>
      </c>
      <c r="C26" s="6" t="s">
        <v>49</v>
      </c>
      <c r="D26" s="11"/>
      <c r="E26" s="11"/>
      <c r="F26" s="2">
        <v>475</v>
      </c>
      <c r="G26" s="2"/>
      <c r="H26" s="2"/>
      <c r="I26" s="2"/>
      <c r="J26" s="2"/>
      <c r="K26" s="2">
        <v>475</v>
      </c>
      <c r="L26" s="4"/>
      <c r="M26" s="2"/>
    </row>
    <row r="27" spans="1:13" ht="26.25" customHeight="1" x14ac:dyDescent="0.15">
      <c r="A27" s="1" t="s">
        <v>42</v>
      </c>
      <c r="B27" s="1" t="s">
        <v>47</v>
      </c>
      <c r="C27" s="6" t="s">
        <v>50</v>
      </c>
      <c r="D27" s="11"/>
      <c r="E27" s="11"/>
      <c r="F27" s="2">
        <v>700</v>
      </c>
      <c r="G27" s="2"/>
      <c r="H27" s="2"/>
      <c r="I27" s="2"/>
      <c r="J27" s="2"/>
      <c r="K27" s="2">
        <v>700</v>
      </c>
      <c r="L27" s="4"/>
      <c r="M27" s="2"/>
    </row>
    <row r="28" spans="1:13" ht="25.5" customHeight="1" x14ac:dyDescent="0.15">
      <c r="A28" s="1" t="s">
        <v>42</v>
      </c>
      <c r="B28" s="1" t="s">
        <v>48</v>
      </c>
      <c r="C28" s="6" t="s">
        <v>51</v>
      </c>
      <c r="D28" s="11"/>
      <c r="E28" s="11"/>
      <c r="F28" s="2">
        <v>150</v>
      </c>
      <c r="G28" s="2"/>
      <c r="H28" s="2"/>
      <c r="I28" s="2"/>
      <c r="J28" s="2"/>
      <c r="K28" s="2">
        <v>150</v>
      </c>
      <c r="L28" s="4"/>
      <c r="M28" s="2"/>
    </row>
    <row r="29" spans="1:13" ht="18" customHeight="1" x14ac:dyDescent="0.15">
      <c r="A29" s="14" t="s">
        <v>43</v>
      </c>
      <c r="B29" s="14"/>
      <c r="C29" s="2">
        <v>24850</v>
      </c>
      <c r="D29" s="2">
        <f>SUM(D4:D28)</f>
        <v>4049</v>
      </c>
      <c r="E29" s="2">
        <f>SUM(E4:E28)</f>
        <v>6285</v>
      </c>
      <c r="F29" s="2">
        <f>SUM(F4:F28)</f>
        <v>11274</v>
      </c>
      <c r="G29" s="2"/>
      <c r="H29" s="2"/>
      <c r="I29" s="2"/>
      <c r="J29" s="2"/>
      <c r="K29" s="2">
        <f>SUM(K4:K28)</f>
        <v>4987</v>
      </c>
      <c r="L29" s="4">
        <f>100*F29/C29</f>
        <v>45.368209255533202</v>
      </c>
      <c r="M29" s="2"/>
    </row>
    <row r="30" spans="1:13" ht="38.25" customHeight="1" x14ac:dyDescent="0.15">
      <c r="A30" s="15" t="s">
        <v>52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</row>
  </sheetData>
  <sortState ref="A1:M20">
    <sortCondition descending="1" ref="L1:L20"/>
  </sortState>
  <mergeCells count="9">
    <mergeCell ref="A1:M1"/>
    <mergeCell ref="L24:L25"/>
    <mergeCell ref="M24:M25"/>
    <mergeCell ref="A29:B29"/>
    <mergeCell ref="A30:M30"/>
    <mergeCell ref="D2:J2"/>
    <mergeCell ref="K2:K3"/>
    <mergeCell ref="L2:L3"/>
    <mergeCell ref="M2:M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2016-07-22T07:09:22Z</dcterms:created>
  <dcterms:modified xsi:type="dcterms:W3CDTF">2016-07-22T07:41:09Z</dcterms:modified>
</cp:coreProperties>
</file>