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510" windowWidth="19320" windowHeight="9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Sheet1!$A$4:$H$21</definedName>
  </definedNames>
  <calcPr calcId="114210"/>
</workbook>
</file>

<file path=xl/calcChain.xml><?xml version="1.0" encoding="utf-8"?>
<calcChain xmlns="http://schemas.openxmlformats.org/spreadsheetml/2006/main">
  <c r="G21" i="1"/>
  <c r="F22"/>
  <c r="G5"/>
  <c r="G6"/>
  <c r="G7"/>
  <c r="G4"/>
  <c r="G8"/>
  <c r="G9"/>
  <c r="G11"/>
  <c r="G12"/>
  <c r="G14"/>
  <c r="G13"/>
  <c r="G15"/>
  <c r="G19"/>
  <c r="G17"/>
  <c r="G18"/>
  <c r="G16"/>
  <c r="G20"/>
  <c r="G10"/>
  <c r="F24"/>
  <c r="E26"/>
  <c r="F5"/>
  <c r="F6"/>
  <c r="F7"/>
  <c r="F4"/>
  <c r="F8"/>
  <c r="F9"/>
  <c r="F11"/>
  <c r="F12"/>
  <c r="F14"/>
  <c r="F13"/>
  <c r="F15"/>
  <c r="F19"/>
  <c r="F17"/>
  <c r="F18"/>
  <c r="F16"/>
  <c r="F20"/>
  <c r="F21"/>
  <c r="F10"/>
  <c r="F26"/>
  <c r="C26"/>
  <c r="D26"/>
</calcChain>
</file>

<file path=xl/sharedStrings.xml><?xml version="1.0" encoding="utf-8"?>
<sst xmlns="http://schemas.openxmlformats.org/spreadsheetml/2006/main" count="56" uniqueCount="47">
  <si>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</si>
  <si>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</si>
  <si>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</si>
  <si>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</si>
  <si>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</si>
  <si>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</si>
  <si>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</si>
  <si>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</si>
  <si>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</si>
  <si>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</si>
  <si>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</si>
  <si>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</si>
  <si>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</si>
  <si>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</si>
  <si>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</si>
  <si>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</si>
  <si>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</si>
  <si>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</si>
  <si>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</si>
  <si>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</si>
  <si>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</si>
  <si>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</si>
  <si>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</si>
  <si>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</si>
  <si>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</si>
  <si>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</si>
  <si>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</si>
  <si>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</si>
  <si>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</si>
  <si>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</si>
  <si>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</si>
  <si>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</si>
  <si>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</si>
  <si>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</si>
  <si>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</si>
  <si>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</si>
  <si>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</si>
  <si>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</si>
  <si>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</si>
  <si>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曲阜远东职业技术学院（五年一贯制）</t>
    <phoneticPr fontId="1" type="noConversion"/>
  </si>
  <si>
    <t>合计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</si>
  <si>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</si>
  <si>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</si>
  <si>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高职院校</t>
    <phoneticPr fontId="1" type="noConversion"/>
  </si>
  <si>
    <t>高等院校</t>
    <phoneticPr fontId="1" type="noConversion"/>
  </si>
  <si>
    <t>2017年济宁市中等职业教育招生情况报表（第二周）</t>
    <phoneticPr fontId="1" type="noConversion"/>
  </si>
  <si>
    <t xml:space="preserve">备注：1.本周部分学校招生计划数有变化，主要是上周招生计划数中未包含“三、二连读”招生计划数和招收初中起点“五年一贯制”高等院校未包含市外招生计划数。
2.高等院校招收的初中起点的“五年一贯制”只统计招生人数，不参与完成率排名。
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</si>
</sst>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m&quot;月&quot;d&quot;日&quot;;@"/>
  </numFmts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K27" sqref="K27"/>
    </sheetView>
  </sheetViews>
  <sheetFormatPr defaultRowHeight="13.5"/>
  <cols>
    <col min="1" max="1" width="8.625" customWidth="1"/>
    <col min="2" max="2" width="33.375" customWidth="1"/>
    <col min="3" max="3" width="15.5" style="1" customWidth="1"/>
    <col min="4" max="4" width="13.25" style="1" customWidth="1"/>
    <col min="5" max="5" width="11.75" style="1" customWidth="1"/>
    <col min="6" max="6" width="12.5" style="1" customWidth="1"/>
    <col min="7" max="8" width="10.25" style="1" customWidth="1"/>
  </cols>
  <sheetData>
    <row r="1" spans="1:8" ht="25.5" customHeight="1">
      <c r="A1" s="18" t="s">
        <v>45</v>
      </c>
      <c r="B1" s="18"/>
      <c r="C1" s="18"/>
      <c r="D1" s="18"/>
      <c r="E1" s="18"/>
      <c r="F1" s="18"/>
      <c r="G1" s="18"/>
      <c r="H1" s="18"/>
    </row>
    <row r="2" spans="1:8" ht="30.75" customHeight="1">
      <c r="A2" s="24" t="s">
        <v>30</v>
      </c>
      <c r="B2" s="24" t="s">
        <v>31</v>
      </c>
      <c r="C2" s="21" t="s">
        <v>32</v>
      </c>
      <c r="D2" s="25" t="s">
        <v>33</v>
      </c>
      <c r="E2" s="26"/>
      <c r="F2" s="21" t="s">
        <v>35</v>
      </c>
      <c r="G2" s="21" t="s">
        <v>34</v>
      </c>
      <c r="H2" s="21" t="s">
        <v>36</v>
      </c>
    </row>
    <row r="3" spans="1:8" ht="24.75" customHeight="1">
      <c r="A3" s="22"/>
      <c r="B3" s="22"/>
      <c r="C3" s="23"/>
      <c r="D3" s="16">
        <v>42930</v>
      </c>
      <c r="E3" s="16">
        <v>42937</v>
      </c>
      <c r="F3" s="22"/>
      <c r="G3" s="22"/>
      <c r="H3" s="23"/>
    </row>
    <row r="4" spans="1:8" s="5" customFormat="1" ht="15.95" customHeight="1">
      <c r="A4" s="17" t="s">
        <v>15</v>
      </c>
      <c r="B4" s="3" t="s">
        <v>16</v>
      </c>
      <c r="C4" s="2">
        <v>1000</v>
      </c>
      <c r="D4" s="2">
        <v>600</v>
      </c>
      <c r="E4" s="2">
        <v>1062</v>
      </c>
      <c r="F4" s="2">
        <f t="shared" ref="F4:F22" si="0">E4-D4</f>
        <v>462</v>
      </c>
      <c r="G4" s="4">
        <f t="shared" ref="G4:G21" si="1">100*E4/C4</f>
        <v>106.2</v>
      </c>
      <c r="H4" s="2">
        <v>1</v>
      </c>
    </row>
    <row r="5" spans="1:8" s="5" customFormat="1" ht="15.95" customHeight="1">
      <c r="A5" s="17" t="s">
        <v>24</v>
      </c>
      <c r="B5" s="3" t="s">
        <v>26</v>
      </c>
      <c r="C5" s="2">
        <v>400</v>
      </c>
      <c r="D5" s="2">
        <v>336</v>
      </c>
      <c r="E5" s="2">
        <v>419</v>
      </c>
      <c r="F5" s="2">
        <f t="shared" si="0"/>
        <v>83</v>
      </c>
      <c r="G5" s="4">
        <f t="shared" si="1"/>
        <v>104.75</v>
      </c>
      <c r="H5" s="2">
        <v>2</v>
      </c>
    </row>
    <row r="6" spans="1:8" s="5" customFormat="1" ht="15.95" customHeight="1">
      <c r="A6" s="17" t="s">
        <v>17</v>
      </c>
      <c r="B6" s="3" t="s">
        <v>18</v>
      </c>
      <c r="C6" s="2">
        <v>1200</v>
      </c>
      <c r="D6" s="2">
        <v>826</v>
      </c>
      <c r="E6" s="2">
        <v>848</v>
      </c>
      <c r="F6" s="2">
        <f t="shared" si="0"/>
        <v>22</v>
      </c>
      <c r="G6" s="4">
        <f t="shared" si="1"/>
        <v>70.666666666666671</v>
      </c>
      <c r="H6" s="2">
        <v>3</v>
      </c>
    </row>
    <row r="7" spans="1:8" s="5" customFormat="1" ht="15.95" customHeight="1">
      <c r="A7" s="17" t="s">
        <v>24</v>
      </c>
      <c r="B7" s="3" t="s">
        <v>29</v>
      </c>
      <c r="C7" s="2">
        <v>500</v>
      </c>
      <c r="D7" s="2">
        <v>306</v>
      </c>
      <c r="E7" s="2">
        <v>330</v>
      </c>
      <c r="F7" s="2">
        <f t="shared" si="0"/>
        <v>24</v>
      </c>
      <c r="G7" s="4">
        <f t="shared" si="1"/>
        <v>66</v>
      </c>
      <c r="H7" s="2">
        <v>4</v>
      </c>
    </row>
    <row r="8" spans="1:8" s="5" customFormat="1" ht="15.95" customHeight="1">
      <c r="A8" s="17" t="s">
        <v>24</v>
      </c>
      <c r="B8" s="3" t="s">
        <v>27</v>
      </c>
      <c r="C8" s="2">
        <v>200</v>
      </c>
      <c r="D8" s="2">
        <v>215</v>
      </c>
      <c r="E8" s="2">
        <v>122</v>
      </c>
      <c r="F8" s="2">
        <f t="shared" si="0"/>
        <v>-93</v>
      </c>
      <c r="G8" s="4">
        <f t="shared" si="1"/>
        <v>61</v>
      </c>
      <c r="H8" s="2">
        <v>5</v>
      </c>
    </row>
    <row r="9" spans="1:8" s="5" customFormat="1" ht="15.95" customHeight="1">
      <c r="A9" s="17" t="s">
        <v>2</v>
      </c>
      <c r="B9" s="3" t="s">
        <v>3</v>
      </c>
      <c r="C9" s="2">
        <v>2755</v>
      </c>
      <c r="D9" s="2">
        <v>787</v>
      </c>
      <c r="E9" s="2">
        <v>1660</v>
      </c>
      <c r="F9" s="2">
        <f t="shared" si="0"/>
        <v>873</v>
      </c>
      <c r="G9" s="4">
        <f t="shared" si="1"/>
        <v>60.254083484573506</v>
      </c>
      <c r="H9" s="2">
        <v>6</v>
      </c>
    </row>
    <row r="10" spans="1:8" s="5" customFormat="1" ht="15.95" customHeight="1">
      <c r="A10" s="17" t="s">
        <v>24</v>
      </c>
      <c r="B10" s="3" t="s">
        <v>28</v>
      </c>
      <c r="C10" s="2">
        <v>1400</v>
      </c>
      <c r="D10" s="2">
        <v>646</v>
      </c>
      <c r="E10" s="2">
        <v>728</v>
      </c>
      <c r="F10" s="2">
        <f t="shared" si="0"/>
        <v>82</v>
      </c>
      <c r="G10" s="4">
        <f t="shared" si="1"/>
        <v>52</v>
      </c>
      <c r="H10" s="2">
        <v>7</v>
      </c>
    </row>
    <row r="11" spans="1:8" s="5" customFormat="1" ht="15.95" customHeight="1">
      <c r="A11" s="17" t="s">
        <v>0</v>
      </c>
      <c r="B11" s="3" t="s">
        <v>1</v>
      </c>
      <c r="C11" s="2">
        <v>1200</v>
      </c>
      <c r="D11" s="2">
        <v>500</v>
      </c>
      <c r="E11" s="2">
        <v>560</v>
      </c>
      <c r="F11" s="2">
        <f t="shared" si="0"/>
        <v>60</v>
      </c>
      <c r="G11" s="4">
        <f t="shared" si="1"/>
        <v>46.666666666666664</v>
      </c>
      <c r="H11" s="2">
        <v>8</v>
      </c>
    </row>
    <row r="12" spans="1:8" s="5" customFormat="1" ht="15.95" customHeight="1">
      <c r="A12" s="17" t="s">
        <v>22</v>
      </c>
      <c r="B12" s="3" t="s">
        <v>23</v>
      </c>
      <c r="C12" s="2">
        <v>300</v>
      </c>
      <c r="D12" s="2">
        <v>120</v>
      </c>
      <c r="E12" s="2">
        <v>130</v>
      </c>
      <c r="F12" s="2">
        <f t="shared" si="0"/>
        <v>10</v>
      </c>
      <c r="G12" s="4">
        <f t="shared" si="1"/>
        <v>43.333333333333336</v>
      </c>
      <c r="H12" s="2">
        <v>9</v>
      </c>
    </row>
    <row r="13" spans="1:8" s="15" customFormat="1" ht="15.95" customHeight="1">
      <c r="A13" s="17" t="s">
        <v>19</v>
      </c>
      <c r="B13" s="3" t="s">
        <v>20</v>
      </c>
      <c r="C13" s="2">
        <v>600</v>
      </c>
      <c r="D13" s="2">
        <v>217</v>
      </c>
      <c r="E13" s="2">
        <v>257</v>
      </c>
      <c r="F13" s="2">
        <f t="shared" si="0"/>
        <v>40</v>
      </c>
      <c r="G13" s="4">
        <f t="shared" si="1"/>
        <v>42.833333333333336</v>
      </c>
      <c r="H13" s="2">
        <v>10</v>
      </c>
    </row>
    <row r="14" spans="1:8" s="5" customFormat="1" ht="15.95" customHeight="1">
      <c r="A14" s="17" t="s">
        <v>7</v>
      </c>
      <c r="B14" s="3" t="s">
        <v>8</v>
      </c>
      <c r="C14" s="2">
        <v>1500</v>
      </c>
      <c r="D14" s="2">
        <v>577</v>
      </c>
      <c r="E14" s="2">
        <v>610</v>
      </c>
      <c r="F14" s="2">
        <f t="shared" si="0"/>
        <v>33</v>
      </c>
      <c r="G14" s="4">
        <f t="shared" si="1"/>
        <v>40.666666666666664</v>
      </c>
      <c r="H14" s="2">
        <v>11</v>
      </c>
    </row>
    <row r="15" spans="1:8" s="5" customFormat="1" ht="15.95" customHeight="1">
      <c r="A15" s="17" t="s">
        <v>13</v>
      </c>
      <c r="B15" s="3" t="s">
        <v>14</v>
      </c>
      <c r="C15" s="2">
        <v>1500</v>
      </c>
      <c r="D15" s="2">
        <v>490</v>
      </c>
      <c r="E15" s="2">
        <v>520</v>
      </c>
      <c r="F15" s="2">
        <f t="shared" si="0"/>
        <v>30</v>
      </c>
      <c r="G15" s="4">
        <f t="shared" si="1"/>
        <v>34.666666666666664</v>
      </c>
      <c r="H15" s="2">
        <v>12</v>
      </c>
    </row>
    <row r="16" spans="1:8" s="5" customFormat="1" ht="15.95" customHeight="1">
      <c r="A16" s="17" t="s">
        <v>5</v>
      </c>
      <c r="B16" s="3" t="s">
        <v>6</v>
      </c>
      <c r="C16" s="2">
        <v>1000</v>
      </c>
      <c r="D16" s="2">
        <v>202</v>
      </c>
      <c r="E16" s="2">
        <v>323</v>
      </c>
      <c r="F16" s="2">
        <f t="shared" si="0"/>
        <v>121</v>
      </c>
      <c r="G16" s="4">
        <f t="shared" si="1"/>
        <v>32.299999999999997</v>
      </c>
      <c r="H16" s="2">
        <v>13</v>
      </c>
    </row>
    <row r="17" spans="1:8" s="5" customFormat="1" ht="15.95" customHeight="1">
      <c r="A17" s="17" t="s">
        <v>2</v>
      </c>
      <c r="B17" s="3" t="s">
        <v>4</v>
      </c>
      <c r="C17" s="2">
        <v>700</v>
      </c>
      <c r="D17" s="2">
        <v>201</v>
      </c>
      <c r="E17" s="2">
        <v>216</v>
      </c>
      <c r="F17" s="2">
        <f t="shared" si="0"/>
        <v>15</v>
      </c>
      <c r="G17" s="4">
        <f t="shared" si="1"/>
        <v>30.857142857142858</v>
      </c>
      <c r="H17" s="2">
        <v>14</v>
      </c>
    </row>
    <row r="18" spans="1:8" s="5" customFormat="1" ht="15.95" customHeight="1">
      <c r="A18" s="17" t="s">
        <v>9</v>
      </c>
      <c r="B18" s="3" t="s">
        <v>10</v>
      </c>
      <c r="C18" s="2">
        <v>800</v>
      </c>
      <c r="D18" s="2">
        <v>189</v>
      </c>
      <c r="E18" s="2">
        <v>236</v>
      </c>
      <c r="F18" s="2">
        <f t="shared" si="0"/>
        <v>47</v>
      </c>
      <c r="G18" s="4">
        <f t="shared" si="1"/>
        <v>29.5</v>
      </c>
      <c r="H18" s="2">
        <v>15</v>
      </c>
    </row>
    <row r="19" spans="1:8" s="15" customFormat="1" ht="15.95" customHeight="1">
      <c r="A19" s="17" t="s">
        <v>24</v>
      </c>
      <c r="B19" s="3" t="s">
        <v>25</v>
      </c>
      <c r="C19" s="2">
        <v>2000</v>
      </c>
      <c r="D19" s="2">
        <v>482</v>
      </c>
      <c r="E19" s="2">
        <v>523</v>
      </c>
      <c r="F19" s="2">
        <f t="shared" si="0"/>
        <v>41</v>
      </c>
      <c r="G19" s="4">
        <f t="shared" si="1"/>
        <v>26.15</v>
      </c>
      <c r="H19" s="2">
        <v>16</v>
      </c>
    </row>
    <row r="20" spans="1:8" s="5" customFormat="1" ht="15.95" customHeight="1">
      <c r="A20" s="17" t="s">
        <v>11</v>
      </c>
      <c r="B20" s="3" t="s">
        <v>12</v>
      </c>
      <c r="C20" s="2">
        <v>800</v>
      </c>
      <c r="D20" s="2">
        <v>112</v>
      </c>
      <c r="E20" s="2">
        <v>160</v>
      </c>
      <c r="F20" s="2">
        <f t="shared" si="0"/>
        <v>48</v>
      </c>
      <c r="G20" s="4">
        <f t="shared" si="1"/>
        <v>20</v>
      </c>
      <c r="H20" s="2">
        <v>17</v>
      </c>
    </row>
    <row r="21" spans="1:8" s="5" customFormat="1" ht="15.95" customHeight="1">
      <c r="A21" s="17" t="s">
        <v>19</v>
      </c>
      <c r="B21" s="3" t="s">
        <v>21</v>
      </c>
      <c r="C21" s="2">
        <v>460</v>
      </c>
      <c r="D21" s="2">
        <v>56</v>
      </c>
      <c r="E21" s="2">
        <v>86</v>
      </c>
      <c r="F21" s="2">
        <f t="shared" si="0"/>
        <v>30</v>
      </c>
      <c r="G21" s="4">
        <f t="shared" si="1"/>
        <v>18.695652173913043</v>
      </c>
      <c r="H21" s="2">
        <v>18</v>
      </c>
    </row>
    <row r="22" spans="1:8" s="5" customFormat="1" ht="15.95" customHeight="1">
      <c r="A22" s="17" t="s">
        <v>44</v>
      </c>
      <c r="B22" s="6" t="s">
        <v>41</v>
      </c>
      <c r="C22" s="7">
        <v>1200</v>
      </c>
      <c r="D22" s="8"/>
      <c r="E22" s="9">
        <v>982</v>
      </c>
      <c r="F22" s="2">
        <f t="shared" si="0"/>
        <v>982</v>
      </c>
      <c r="G22" s="4"/>
      <c r="H22" s="9"/>
    </row>
    <row r="23" spans="1:8" s="5" customFormat="1" ht="21" customHeight="1">
      <c r="A23" s="17" t="s">
        <v>43</v>
      </c>
      <c r="B23" s="6" t="s">
        <v>37</v>
      </c>
      <c r="C23" s="7">
        <v>700</v>
      </c>
      <c r="D23" s="8" t="s">
        <v>42</v>
      </c>
      <c r="E23" s="9">
        <v>560</v>
      </c>
      <c r="F23" s="2">
        <v>560</v>
      </c>
      <c r="G23" s="4"/>
      <c r="H23" s="9"/>
    </row>
    <row r="24" spans="1:8" s="11" customFormat="1" ht="24" customHeight="1">
      <c r="A24" s="17" t="s">
        <v>43</v>
      </c>
      <c r="B24" s="12" t="s">
        <v>38</v>
      </c>
      <c r="C24" s="13">
        <v>1200</v>
      </c>
      <c r="D24" s="14"/>
      <c r="E24" s="10">
        <v>770</v>
      </c>
      <c r="F24" s="2">
        <f>E24-D24</f>
        <v>770</v>
      </c>
      <c r="G24" s="4"/>
      <c r="H24" s="10"/>
    </row>
    <row r="25" spans="1:8" s="5" customFormat="1">
      <c r="A25" s="17" t="s">
        <v>43</v>
      </c>
      <c r="B25" s="6" t="s">
        <v>39</v>
      </c>
      <c r="C25" s="7">
        <v>700</v>
      </c>
      <c r="D25" s="8" t="s">
        <v>42</v>
      </c>
      <c r="E25" s="9">
        <v>403</v>
      </c>
      <c r="F25" s="2">
        <v>403</v>
      </c>
      <c r="G25" s="4"/>
      <c r="H25" s="9"/>
    </row>
    <row r="26" spans="1:8" s="5" customFormat="1" ht="18" customHeight="1">
      <c r="A26" s="19" t="s">
        <v>40</v>
      </c>
      <c r="B26" s="19"/>
      <c r="C26" s="9">
        <f>SUM(C4:C25)</f>
        <v>22115</v>
      </c>
      <c r="D26" s="9">
        <f>SUM(D4:D25)</f>
        <v>6862</v>
      </c>
      <c r="E26" s="9">
        <f>SUM(E4:E25)</f>
        <v>11505</v>
      </c>
      <c r="F26" s="9">
        <f>SUM(F4:F25)</f>
        <v>4643</v>
      </c>
      <c r="G26" s="4"/>
      <c r="H26" s="9"/>
    </row>
    <row r="27" spans="1:8" s="5" customFormat="1" ht="72" customHeight="1">
      <c r="A27" s="20" t="s">
        <v>46</v>
      </c>
      <c r="B27" s="20"/>
      <c r="C27" s="20"/>
      <c r="D27" s="20"/>
      <c r="E27" s="20"/>
      <c r="F27" s="20"/>
      <c r="G27" s="20"/>
      <c r="H27" s="20"/>
    </row>
  </sheetData>
  <mergeCells count="10">
    <mergeCell ref="A1:H1"/>
    <mergeCell ref="A26:B26"/>
    <mergeCell ref="A27:H27"/>
    <mergeCell ref="F2:F3"/>
    <mergeCell ref="G2:G3"/>
    <mergeCell ref="H2:H3"/>
    <mergeCell ref="B2:B3"/>
    <mergeCell ref="C2:C3"/>
    <mergeCell ref="A2:A3"/>
    <mergeCell ref="D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2016-07-22T07:09:22Z</dcterms:created>
  <dcterms:modified xsi:type="dcterms:W3CDTF">2017-07-21T06:56:14Z</dcterms:modified>
</cp:coreProperties>
</file>