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540" windowWidth="19320" windowHeight="9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Sheet1!$A$4:$L$21</definedName>
  </definedNames>
  <calcPr calcId="114210"/>
</workbook>
</file>

<file path=xl/calcChain.xml><?xml version="1.0" encoding="utf-8"?>
<calcChain xmlns="http://schemas.openxmlformats.org/spreadsheetml/2006/main">
  <c r="K20" i="1"/>
  <c r="K5"/>
  <c r="K6"/>
  <c r="K8"/>
  <c r="K7"/>
  <c r="K11"/>
  <c r="K9"/>
  <c r="K10"/>
  <c r="K12"/>
  <c r="K14"/>
  <c r="K13"/>
  <c r="K15"/>
  <c r="K17"/>
  <c r="K19"/>
  <c r="K18"/>
  <c r="K16"/>
  <c r="K21"/>
  <c r="K4"/>
  <c r="I26"/>
  <c r="J18"/>
  <c r="J23"/>
  <c r="J21"/>
  <c r="J19"/>
  <c r="J7"/>
  <c r="J22"/>
  <c r="J10"/>
  <c r="J20"/>
  <c r="J13"/>
  <c r="J4"/>
  <c r="J6"/>
  <c r="J14"/>
  <c r="J5"/>
  <c r="J8"/>
  <c r="J9"/>
  <c r="J11"/>
  <c r="J12"/>
  <c r="J15"/>
  <c r="J16"/>
  <c r="J17"/>
  <c r="J26"/>
  <c r="J24"/>
  <c r="J25"/>
  <c r="H26"/>
  <c r="G26"/>
  <c r="F26"/>
  <c r="E26"/>
  <c r="C26"/>
  <c r="D26"/>
</calcChain>
</file>

<file path=xl/sharedStrings.xml><?xml version="1.0" encoding="utf-8"?>
<sst xmlns="http://schemas.openxmlformats.org/spreadsheetml/2006/main" count="56" uniqueCount="47">
  <si>
    <t>兖州区</t>
  </si>
  <si>
    <t>兖州区职业中等专业学校</t>
  </si>
  <si>
    <t>曲阜市</t>
  </si>
  <si>
    <t>曲阜中医药学校</t>
  </si>
  <si>
    <t>曲阜市职业中等专业学校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</si>
  <si>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</si>
  <si>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</si>
  <si>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</si>
  <si>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</si>
  <si>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</si>
  <si>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</si>
  <si>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</si>
  <si>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</si>
  <si>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</si>
  <si>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</si>
  <si>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</si>
  <si>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</si>
  <si>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</si>
  <si>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</si>
  <si>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</si>
  <si>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</si>
  <si>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</si>
  <si>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</si>
  <si>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</si>
  <si>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</si>
  <si>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</si>
  <si>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</si>
  <si>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</si>
  <si>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</si>
  <si>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</si>
  <si>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</si>
  <si>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</si>
  <si>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</si>
  <si>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</si>
  <si>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</si>
  <si>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</si>
  <si>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济宁职业技术学院（五年一贯制）</t>
    <phoneticPr fontId="1" type="noConversion"/>
  </si>
  <si>
    <t>山东理工职业学院（五年一贯制）</t>
    <phoneticPr fontId="1" type="noConversion"/>
  </si>
  <si>
    <t>曲阜远东职业技术学院（五年一贯制）</t>
    <phoneticPr fontId="1" type="noConversion"/>
  </si>
  <si>
    <t>合计</t>
    <phoneticPr fontId="1" type="noConversion"/>
  </si>
  <si>
    <t>济宁学院初等教育学院（五年一贯制）</t>
    <phoneticPr fontId="1" type="noConversion"/>
  </si>
  <si>
    <t xml:space="preserve"> </t>
    <phoneticPr fontId="1" type="noConversion"/>
  </si>
  <si>
    <t>高职院校</t>
    <phoneticPr fontId="1" type="noConversion"/>
  </si>
  <si>
    <t>高等院校</t>
    <phoneticPr fontId="1" type="noConversion"/>
  </si>
  <si>
    <t>备注：高等院校招收的初中起点的“五年一贯制”只统计招生人数，不参与完成率排名。</t>
    <phoneticPr fontId="1" type="noConversion"/>
  </si>
  <si>
    <t>梁山县职业中等专业学校</t>
    <phoneticPr fontId="1" type="noConversion"/>
  </si>
  <si>
    <t>2017年济宁市中等职业教育招生情况报表（第六周）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</si>
</sst>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m&quot;月&quot;d&quot;日&quot;;@"/>
    <numFmt numFmtId="177" formatCode="0.00_ "/>
  </numFmts>
  <fonts count="13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name val="华文仿宋"/>
      <family val="3"/>
      <charset val="134"/>
    </font>
    <font>
      <sz val="11"/>
      <color indexed="8"/>
      <name val="仿宋"/>
      <family val="3"/>
      <charset val="134"/>
    </font>
    <font>
      <sz val="10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N13" sqref="N13"/>
    </sheetView>
  </sheetViews>
  <sheetFormatPr defaultRowHeight="13.5"/>
  <cols>
    <col min="1" max="1" width="8.625" customWidth="1"/>
    <col min="2" max="2" width="33.375" customWidth="1"/>
    <col min="3" max="3" width="10.125" style="1" customWidth="1"/>
    <col min="4" max="4" width="13.25" style="1" customWidth="1"/>
    <col min="5" max="9" width="11.75" style="1" customWidth="1"/>
    <col min="10" max="10" width="15.125" style="1" customWidth="1"/>
    <col min="11" max="11" width="10.5" style="1" customWidth="1"/>
    <col min="12" max="12" width="10.25" style="1" customWidth="1"/>
  </cols>
  <sheetData>
    <row r="1" spans="1:12" ht="25.5" customHeight="1">
      <c r="A1" s="23" t="s">
        <v>46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8.75" customHeight="1">
      <c r="A2" s="29" t="s">
        <v>29</v>
      </c>
      <c r="B2" s="29" t="s">
        <v>30</v>
      </c>
      <c r="C2" s="26" t="s">
        <v>31</v>
      </c>
      <c r="D2" s="20" t="s">
        <v>32</v>
      </c>
      <c r="E2" s="21"/>
      <c r="F2" s="21"/>
      <c r="G2" s="21"/>
      <c r="H2" s="21"/>
      <c r="I2" s="22"/>
      <c r="J2" s="26" t="s">
        <v>34</v>
      </c>
      <c r="K2" s="26" t="s">
        <v>33</v>
      </c>
      <c r="L2" s="26" t="s">
        <v>35</v>
      </c>
    </row>
    <row r="3" spans="1:12" ht="18" customHeight="1">
      <c r="A3" s="27"/>
      <c r="B3" s="27"/>
      <c r="C3" s="28"/>
      <c r="D3" s="15">
        <v>42930</v>
      </c>
      <c r="E3" s="15">
        <v>42937</v>
      </c>
      <c r="F3" s="15">
        <v>42944</v>
      </c>
      <c r="G3" s="15">
        <v>42951</v>
      </c>
      <c r="H3" s="15">
        <v>42958</v>
      </c>
      <c r="I3" s="15">
        <v>42965</v>
      </c>
      <c r="J3" s="27"/>
      <c r="K3" s="27"/>
      <c r="L3" s="28"/>
    </row>
    <row r="4" spans="1:12" s="4" customFormat="1" ht="15.95" customHeight="1">
      <c r="A4" s="16" t="s">
        <v>23</v>
      </c>
      <c r="B4" s="3" t="s">
        <v>25</v>
      </c>
      <c r="C4" s="2">
        <v>400</v>
      </c>
      <c r="D4" s="2">
        <v>336</v>
      </c>
      <c r="E4" s="2">
        <v>419</v>
      </c>
      <c r="F4" s="17">
        <v>477</v>
      </c>
      <c r="G4" s="2">
        <v>517</v>
      </c>
      <c r="H4" s="2">
        <v>517</v>
      </c>
      <c r="I4" s="2">
        <v>528</v>
      </c>
      <c r="J4" s="2">
        <f t="shared" ref="J4:J25" si="0">I4-H4</f>
        <v>11</v>
      </c>
      <c r="K4" s="19">
        <f t="shared" ref="K4:K21" si="1">100*I4/C4</f>
        <v>132</v>
      </c>
      <c r="L4" s="2">
        <v>1</v>
      </c>
    </row>
    <row r="5" spans="1:12" s="4" customFormat="1" ht="15.95" customHeight="1">
      <c r="A5" s="16" t="s">
        <v>15</v>
      </c>
      <c r="B5" s="3" t="s">
        <v>16</v>
      </c>
      <c r="C5" s="2">
        <v>1000</v>
      </c>
      <c r="D5" s="2">
        <v>600</v>
      </c>
      <c r="E5" s="2">
        <v>1062</v>
      </c>
      <c r="F5" s="2">
        <v>1062</v>
      </c>
      <c r="G5" s="2">
        <v>1062</v>
      </c>
      <c r="H5" s="2">
        <v>1062</v>
      </c>
      <c r="I5" s="2">
        <v>1230</v>
      </c>
      <c r="J5" s="2">
        <f t="shared" si="0"/>
        <v>168</v>
      </c>
      <c r="K5" s="19">
        <f t="shared" si="1"/>
        <v>123</v>
      </c>
      <c r="L5" s="2">
        <v>2</v>
      </c>
    </row>
    <row r="6" spans="1:12" s="4" customFormat="1" ht="15.95" customHeight="1">
      <c r="A6" s="16" t="s">
        <v>2</v>
      </c>
      <c r="B6" s="3" t="s">
        <v>3</v>
      </c>
      <c r="C6" s="2">
        <v>2755</v>
      </c>
      <c r="D6" s="2">
        <v>787</v>
      </c>
      <c r="E6" s="2">
        <v>1660</v>
      </c>
      <c r="F6" s="2">
        <v>2360</v>
      </c>
      <c r="G6" s="2">
        <v>2430</v>
      </c>
      <c r="H6" s="2">
        <v>2610</v>
      </c>
      <c r="I6" s="2">
        <v>2663</v>
      </c>
      <c r="J6" s="2">
        <f t="shared" si="0"/>
        <v>53</v>
      </c>
      <c r="K6" s="19">
        <f t="shared" si="1"/>
        <v>96.660617059891109</v>
      </c>
      <c r="L6" s="2">
        <v>3</v>
      </c>
    </row>
    <row r="7" spans="1:12" s="4" customFormat="1" ht="15.95" customHeight="1">
      <c r="A7" s="16" t="s">
        <v>23</v>
      </c>
      <c r="B7" s="3" t="s">
        <v>27</v>
      </c>
      <c r="C7" s="2">
        <v>1400</v>
      </c>
      <c r="D7" s="2">
        <v>646</v>
      </c>
      <c r="E7" s="2">
        <v>728</v>
      </c>
      <c r="F7" s="2">
        <v>980</v>
      </c>
      <c r="G7" s="2">
        <v>981</v>
      </c>
      <c r="H7" s="2">
        <v>1119</v>
      </c>
      <c r="I7" s="2">
        <v>1178</v>
      </c>
      <c r="J7" s="2">
        <f t="shared" si="0"/>
        <v>59</v>
      </c>
      <c r="K7" s="19">
        <f t="shared" si="1"/>
        <v>84.142857142857139</v>
      </c>
      <c r="L7" s="2">
        <v>4</v>
      </c>
    </row>
    <row r="8" spans="1:12" s="4" customFormat="1" ht="15.95" customHeight="1">
      <c r="A8" s="16" t="s">
        <v>17</v>
      </c>
      <c r="B8" s="3" t="s">
        <v>18</v>
      </c>
      <c r="C8" s="2">
        <v>1200</v>
      </c>
      <c r="D8" s="2">
        <v>826</v>
      </c>
      <c r="E8" s="2">
        <v>848</v>
      </c>
      <c r="F8" s="2">
        <v>870</v>
      </c>
      <c r="G8" s="2">
        <v>906</v>
      </c>
      <c r="H8" s="2">
        <v>936</v>
      </c>
      <c r="I8" s="2">
        <v>967</v>
      </c>
      <c r="J8" s="2">
        <f t="shared" si="0"/>
        <v>31</v>
      </c>
      <c r="K8" s="19">
        <f t="shared" si="1"/>
        <v>80.583333333333329</v>
      </c>
      <c r="L8" s="2">
        <v>5</v>
      </c>
    </row>
    <row r="9" spans="1:12" s="4" customFormat="1" ht="15.95" customHeight="1">
      <c r="A9" s="16" t="s">
        <v>19</v>
      </c>
      <c r="B9" s="3" t="s">
        <v>45</v>
      </c>
      <c r="C9" s="2">
        <v>600</v>
      </c>
      <c r="D9" s="2">
        <v>217</v>
      </c>
      <c r="E9" s="2">
        <v>257</v>
      </c>
      <c r="F9" s="17">
        <v>361</v>
      </c>
      <c r="G9" s="2">
        <v>386</v>
      </c>
      <c r="H9" s="2">
        <v>428</v>
      </c>
      <c r="I9" s="2">
        <v>483</v>
      </c>
      <c r="J9" s="2">
        <f t="shared" si="0"/>
        <v>55</v>
      </c>
      <c r="K9" s="19">
        <f t="shared" si="1"/>
        <v>80.5</v>
      </c>
      <c r="L9" s="2">
        <v>6</v>
      </c>
    </row>
    <row r="10" spans="1:12" s="4" customFormat="1" ht="15.95" customHeight="1">
      <c r="A10" s="16" t="s">
        <v>23</v>
      </c>
      <c r="B10" s="3" t="s">
        <v>26</v>
      </c>
      <c r="C10" s="2">
        <v>200</v>
      </c>
      <c r="D10" s="2">
        <v>215</v>
      </c>
      <c r="E10" s="2">
        <v>122</v>
      </c>
      <c r="F10" s="2">
        <v>122</v>
      </c>
      <c r="G10" s="2">
        <v>122</v>
      </c>
      <c r="H10" s="2">
        <v>122</v>
      </c>
      <c r="I10" s="2">
        <v>160</v>
      </c>
      <c r="J10" s="2">
        <f t="shared" si="0"/>
        <v>38</v>
      </c>
      <c r="K10" s="19">
        <f t="shared" si="1"/>
        <v>80</v>
      </c>
      <c r="L10" s="2">
        <v>7</v>
      </c>
    </row>
    <row r="11" spans="1:12" s="4" customFormat="1" ht="15.95" customHeight="1">
      <c r="A11" s="16" t="s">
        <v>23</v>
      </c>
      <c r="B11" s="3" t="s">
        <v>28</v>
      </c>
      <c r="C11" s="2">
        <v>500</v>
      </c>
      <c r="D11" s="2">
        <v>306</v>
      </c>
      <c r="E11" s="2">
        <v>330</v>
      </c>
      <c r="F11" s="2">
        <v>330</v>
      </c>
      <c r="G11" s="2">
        <v>335</v>
      </c>
      <c r="H11" s="2">
        <v>335</v>
      </c>
      <c r="I11" s="2">
        <v>335</v>
      </c>
      <c r="J11" s="2">
        <f t="shared" si="0"/>
        <v>0</v>
      </c>
      <c r="K11" s="19">
        <f t="shared" si="1"/>
        <v>67</v>
      </c>
      <c r="L11" s="2">
        <v>8</v>
      </c>
    </row>
    <row r="12" spans="1:12" s="4" customFormat="1" ht="15.95" customHeight="1">
      <c r="A12" s="16" t="s">
        <v>21</v>
      </c>
      <c r="B12" s="3" t="s">
        <v>22</v>
      </c>
      <c r="C12" s="2">
        <v>300</v>
      </c>
      <c r="D12" s="2">
        <v>120</v>
      </c>
      <c r="E12" s="2">
        <v>130</v>
      </c>
      <c r="F12" s="2">
        <v>140</v>
      </c>
      <c r="G12" s="2">
        <v>140</v>
      </c>
      <c r="H12" s="2">
        <v>156</v>
      </c>
      <c r="I12" s="2">
        <v>156</v>
      </c>
      <c r="J12" s="2">
        <f t="shared" si="0"/>
        <v>0</v>
      </c>
      <c r="K12" s="19">
        <f t="shared" si="1"/>
        <v>52</v>
      </c>
      <c r="L12" s="2">
        <v>9</v>
      </c>
    </row>
    <row r="13" spans="1:12" s="14" customFormat="1" ht="15.95" customHeight="1">
      <c r="A13" s="16" t="s">
        <v>7</v>
      </c>
      <c r="B13" s="3" t="s">
        <v>8</v>
      </c>
      <c r="C13" s="2">
        <v>1500</v>
      </c>
      <c r="D13" s="2">
        <v>577</v>
      </c>
      <c r="E13" s="2">
        <v>610</v>
      </c>
      <c r="F13" s="17">
        <v>643</v>
      </c>
      <c r="G13" s="2">
        <v>664</v>
      </c>
      <c r="H13" s="2">
        <v>696</v>
      </c>
      <c r="I13" s="2">
        <v>724</v>
      </c>
      <c r="J13" s="2">
        <f t="shared" si="0"/>
        <v>28</v>
      </c>
      <c r="K13" s="19">
        <f t="shared" si="1"/>
        <v>48.266666666666666</v>
      </c>
      <c r="L13" s="2">
        <v>10</v>
      </c>
    </row>
    <row r="14" spans="1:12" s="4" customFormat="1" ht="15.95" customHeight="1">
      <c r="A14" s="16" t="s">
        <v>0</v>
      </c>
      <c r="B14" s="3" t="s">
        <v>1</v>
      </c>
      <c r="C14" s="2">
        <v>1200</v>
      </c>
      <c r="D14" s="2">
        <v>500</v>
      </c>
      <c r="E14" s="2">
        <v>560</v>
      </c>
      <c r="F14" s="17">
        <v>560</v>
      </c>
      <c r="G14" s="2">
        <v>548</v>
      </c>
      <c r="H14" s="2">
        <v>563</v>
      </c>
      <c r="I14" s="2">
        <v>569</v>
      </c>
      <c r="J14" s="2">
        <f t="shared" si="0"/>
        <v>6</v>
      </c>
      <c r="K14" s="19">
        <f t="shared" si="1"/>
        <v>47.416666666666664</v>
      </c>
      <c r="L14" s="2">
        <v>11</v>
      </c>
    </row>
    <row r="15" spans="1:12" s="4" customFormat="1" ht="15.95" customHeight="1">
      <c r="A15" s="16" t="s">
        <v>11</v>
      </c>
      <c r="B15" s="3" t="s">
        <v>12</v>
      </c>
      <c r="C15" s="2">
        <v>800</v>
      </c>
      <c r="D15" s="2">
        <v>112</v>
      </c>
      <c r="E15" s="2">
        <v>160</v>
      </c>
      <c r="F15" s="17">
        <v>321</v>
      </c>
      <c r="G15" s="2">
        <v>321</v>
      </c>
      <c r="H15" s="2">
        <v>322</v>
      </c>
      <c r="I15" s="2">
        <v>360</v>
      </c>
      <c r="J15" s="2">
        <f t="shared" si="0"/>
        <v>38</v>
      </c>
      <c r="K15" s="19">
        <f t="shared" si="1"/>
        <v>45</v>
      </c>
      <c r="L15" s="2">
        <v>12</v>
      </c>
    </row>
    <row r="16" spans="1:12" s="4" customFormat="1" ht="15.95" customHeight="1">
      <c r="A16" s="16" t="s">
        <v>2</v>
      </c>
      <c r="B16" s="3" t="s">
        <v>4</v>
      </c>
      <c r="C16" s="2">
        <v>700</v>
      </c>
      <c r="D16" s="2">
        <v>201</v>
      </c>
      <c r="E16" s="2">
        <v>216</v>
      </c>
      <c r="F16" s="2">
        <v>233</v>
      </c>
      <c r="G16" s="2">
        <v>244</v>
      </c>
      <c r="H16" s="2">
        <v>260</v>
      </c>
      <c r="I16" s="2">
        <v>279</v>
      </c>
      <c r="J16" s="2">
        <f t="shared" si="0"/>
        <v>19</v>
      </c>
      <c r="K16" s="19">
        <f t="shared" si="1"/>
        <v>39.857142857142854</v>
      </c>
      <c r="L16" s="2">
        <v>13</v>
      </c>
    </row>
    <row r="17" spans="1:12" s="4" customFormat="1" ht="15.95" customHeight="1">
      <c r="A17" s="16" t="s">
        <v>9</v>
      </c>
      <c r="B17" s="3" t="s">
        <v>10</v>
      </c>
      <c r="C17" s="2">
        <v>800</v>
      </c>
      <c r="D17" s="2">
        <v>189</v>
      </c>
      <c r="E17" s="2">
        <v>236</v>
      </c>
      <c r="F17" s="2">
        <v>312</v>
      </c>
      <c r="G17" s="2">
        <v>312</v>
      </c>
      <c r="H17" s="2">
        <v>312</v>
      </c>
      <c r="I17" s="2">
        <v>312</v>
      </c>
      <c r="J17" s="2">
        <f t="shared" si="0"/>
        <v>0</v>
      </c>
      <c r="K17" s="19">
        <f t="shared" si="1"/>
        <v>39</v>
      </c>
      <c r="L17" s="2">
        <v>14</v>
      </c>
    </row>
    <row r="18" spans="1:12" s="4" customFormat="1" ht="15.95" customHeight="1">
      <c r="A18" s="16" t="s">
        <v>5</v>
      </c>
      <c r="B18" s="3" t="s">
        <v>6</v>
      </c>
      <c r="C18" s="2">
        <v>1000</v>
      </c>
      <c r="D18" s="2">
        <v>202</v>
      </c>
      <c r="E18" s="2">
        <v>323</v>
      </c>
      <c r="F18" s="17">
        <v>323</v>
      </c>
      <c r="G18" s="2">
        <v>362</v>
      </c>
      <c r="H18" s="2">
        <v>362</v>
      </c>
      <c r="I18" s="2">
        <v>377</v>
      </c>
      <c r="J18" s="2">
        <f t="shared" si="0"/>
        <v>15</v>
      </c>
      <c r="K18" s="19">
        <f t="shared" si="1"/>
        <v>37.700000000000003</v>
      </c>
      <c r="L18" s="2">
        <v>15</v>
      </c>
    </row>
    <row r="19" spans="1:12" s="14" customFormat="1" ht="15.95" customHeight="1">
      <c r="A19" s="16" t="s">
        <v>13</v>
      </c>
      <c r="B19" s="3" t="s">
        <v>14</v>
      </c>
      <c r="C19" s="2">
        <v>1500</v>
      </c>
      <c r="D19" s="2">
        <v>490</v>
      </c>
      <c r="E19" s="2">
        <v>520</v>
      </c>
      <c r="F19" s="2">
        <v>538</v>
      </c>
      <c r="G19" s="2">
        <v>550</v>
      </c>
      <c r="H19" s="2">
        <v>550</v>
      </c>
      <c r="I19" s="2">
        <v>564</v>
      </c>
      <c r="J19" s="2">
        <f t="shared" si="0"/>
        <v>14</v>
      </c>
      <c r="K19" s="19">
        <f t="shared" si="1"/>
        <v>37.6</v>
      </c>
      <c r="L19" s="2">
        <v>16</v>
      </c>
    </row>
    <row r="20" spans="1:12" s="4" customFormat="1" ht="15.95" customHeight="1">
      <c r="A20" s="16" t="s">
        <v>19</v>
      </c>
      <c r="B20" s="3" t="s">
        <v>20</v>
      </c>
      <c r="C20" s="2">
        <v>460</v>
      </c>
      <c r="D20" s="2">
        <v>56</v>
      </c>
      <c r="E20" s="2">
        <v>86</v>
      </c>
      <c r="F20" s="2">
        <v>117</v>
      </c>
      <c r="G20" s="2">
        <v>117</v>
      </c>
      <c r="H20" s="2">
        <v>135</v>
      </c>
      <c r="I20" s="2">
        <v>148</v>
      </c>
      <c r="J20" s="2">
        <f t="shared" si="0"/>
        <v>13</v>
      </c>
      <c r="K20" s="19">
        <f t="shared" si="1"/>
        <v>32.173913043478258</v>
      </c>
      <c r="L20" s="2">
        <v>17</v>
      </c>
    </row>
    <row r="21" spans="1:12" s="4" customFormat="1" ht="15.95" customHeight="1">
      <c r="A21" s="16" t="s">
        <v>23</v>
      </c>
      <c r="B21" s="3" t="s">
        <v>24</v>
      </c>
      <c r="C21" s="2">
        <v>2000</v>
      </c>
      <c r="D21" s="2">
        <v>482</v>
      </c>
      <c r="E21" s="2">
        <v>523</v>
      </c>
      <c r="F21" s="2">
        <v>550</v>
      </c>
      <c r="G21" s="2">
        <v>551</v>
      </c>
      <c r="H21" s="2">
        <v>637</v>
      </c>
      <c r="I21" s="2">
        <v>620</v>
      </c>
      <c r="J21" s="2">
        <f t="shared" si="0"/>
        <v>-17</v>
      </c>
      <c r="K21" s="19">
        <f t="shared" si="1"/>
        <v>31</v>
      </c>
      <c r="L21" s="2">
        <v>18</v>
      </c>
    </row>
    <row r="22" spans="1:12" s="4" customFormat="1" ht="15.95" customHeight="1">
      <c r="A22" s="16" t="s">
        <v>43</v>
      </c>
      <c r="B22" s="5" t="s">
        <v>40</v>
      </c>
      <c r="C22" s="6">
        <v>1200</v>
      </c>
      <c r="D22" s="7"/>
      <c r="E22" s="8">
        <v>982</v>
      </c>
      <c r="F22" s="8">
        <v>982</v>
      </c>
      <c r="G22" s="8">
        <v>982</v>
      </c>
      <c r="H22" s="8">
        <v>982</v>
      </c>
      <c r="I22" s="8">
        <v>1039</v>
      </c>
      <c r="J22" s="2">
        <f t="shared" si="0"/>
        <v>57</v>
      </c>
      <c r="K22" s="19"/>
      <c r="L22" s="8"/>
    </row>
    <row r="23" spans="1:12" s="4" customFormat="1" ht="15.95" customHeight="1">
      <c r="A23" s="16" t="s">
        <v>42</v>
      </c>
      <c r="B23" s="5" t="s">
        <v>36</v>
      </c>
      <c r="C23" s="6">
        <v>700</v>
      </c>
      <c r="D23" s="7" t="s">
        <v>41</v>
      </c>
      <c r="E23" s="8">
        <v>560</v>
      </c>
      <c r="F23" s="8">
        <v>560</v>
      </c>
      <c r="G23" s="8">
        <v>560</v>
      </c>
      <c r="H23" s="8">
        <v>658</v>
      </c>
      <c r="I23" s="8">
        <v>700</v>
      </c>
      <c r="J23" s="2">
        <f t="shared" si="0"/>
        <v>42</v>
      </c>
      <c r="K23" s="19"/>
      <c r="L23" s="8"/>
    </row>
    <row r="24" spans="1:12" s="10" customFormat="1" ht="15.95" customHeight="1">
      <c r="A24" s="16" t="s">
        <v>42</v>
      </c>
      <c r="B24" s="11" t="s">
        <v>37</v>
      </c>
      <c r="C24" s="12">
        <v>1200</v>
      </c>
      <c r="D24" s="13"/>
      <c r="E24" s="9">
        <v>770</v>
      </c>
      <c r="F24" s="18">
        <v>770</v>
      </c>
      <c r="G24" s="8">
        <v>770</v>
      </c>
      <c r="H24" s="8">
        <v>770</v>
      </c>
      <c r="I24" s="8">
        <v>770</v>
      </c>
      <c r="J24" s="2">
        <f t="shared" si="0"/>
        <v>0</v>
      </c>
      <c r="K24" s="19"/>
      <c r="L24" s="9"/>
    </row>
    <row r="25" spans="1:12" s="4" customFormat="1" ht="15.95" customHeight="1">
      <c r="A25" s="16" t="s">
        <v>42</v>
      </c>
      <c r="B25" s="5" t="s">
        <v>38</v>
      </c>
      <c r="C25" s="6">
        <v>700</v>
      </c>
      <c r="D25" s="7" t="s">
        <v>41</v>
      </c>
      <c r="E25" s="8">
        <v>403</v>
      </c>
      <c r="F25" s="8">
        <v>441</v>
      </c>
      <c r="G25" s="8">
        <v>441</v>
      </c>
      <c r="H25" s="8">
        <v>525</v>
      </c>
      <c r="I25" s="8">
        <v>562</v>
      </c>
      <c r="J25" s="2">
        <f t="shared" si="0"/>
        <v>37</v>
      </c>
      <c r="K25" s="19"/>
      <c r="L25" s="8"/>
    </row>
    <row r="26" spans="1:12" s="4" customFormat="1" ht="15.95" customHeight="1">
      <c r="A26" s="24" t="s">
        <v>39</v>
      </c>
      <c r="B26" s="24"/>
      <c r="C26" s="8">
        <f t="shared" ref="C26:H26" si="2">SUM(C4:C25)</f>
        <v>22115</v>
      </c>
      <c r="D26" s="8">
        <f t="shared" si="2"/>
        <v>6862</v>
      </c>
      <c r="E26" s="8">
        <f t="shared" si="2"/>
        <v>11505</v>
      </c>
      <c r="F26" s="8">
        <f t="shared" si="2"/>
        <v>13052</v>
      </c>
      <c r="G26" s="8">
        <f t="shared" si="2"/>
        <v>13301</v>
      </c>
      <c r="H26" s="8">
        <f t="shared" si="2"/>
        <v>14057</v>
      </c>
      <c r="I26" s="8">
        <f>SUM(I4:I25)</f>
        <v>14724</v>
      </c>
      <c r="J26" s="8">
        <f>SUM(J4:J25)</f>
        <v>667</v>
      </c>
      <c r="K26" s="19"/>
      <c r="L26" s="8"/>
    </row>
    <row r="27" spans="1:12" s="4" customFormat="1" ht="29.25" customHeight="1">
      <c r="A27" s="25" t="s">
        <v>44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</sheetData>
  <mergeCells count="10">
    <mergeCell ref="D2:I2"/>
    <mergeCell ref="A1:L1"/>
    <mergeCell ref="A26:B26"/>
    <mergeCell ref="A27:L27"/>
    <mergeCell ref="J2:J3"/>
    <mergeCell ref="K2:K3"/>
    <mergeCell ref="L2:L3"/>
    <mergeCell ref="B2:B3"/>
    <mergeCell ref="C2:C3"/>
    <mergeCell ref="A2:A3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2017-07-28T03:59:37Z</cp:lastPrinted>
  <dcterms:created xsi:type="dcterms:W3CDTF">2016-07-22T07:09:22Z</dcterms:created>
  <dcterms:modified xsi:type="dcterms:W3CDTF">2017-08-18T07:40:58Z</dcterms:modified>
</cp:coreProperties>
</file>