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540" windowWidth="19320" windowHeight="9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Sheet1!$A$4:$P$21</definedName>
  </definedNames>
  <calcPr calcId="114210"/>
</workbook>
</file>

<file path=xl/calcChain.xml><?xml version="1.0" encoding="utf-8"?>
<calcChain xmlns="http://schemas.openxmlformats.org/spreadsheetml/2006/main">
  <c r="M26" i="1"/>
  <c r="O8"/>
  <c r="O9"/>
  <c r="O10"/>
  <c r="O12"/>
  <c r="O11"/>
  <c r="O13"/>
  <c r="O14"/>
  <c r="O15"/>
  <c r="O16"/>
  <c r="O17"/>
  <c r="O19"/>
  <c r="O18"/>
  <c r="O20"/>
  <c r="O21"/>
  <c r="O5"/>
  <c r="O7"/>
  <c r="O6"/>
  <c r="O4"/>
  <c r="N5"/>
  <c r="N7"/>
  <c r="N6"/>
  <c r="N8"/>
  <c r="N9"/>
  <c r="N10"/>
  <c r="N12"/>
  <c r="N11"/>
  <c r="N13"/>
  <c r="N14"/>
  <c r="N15"/>
  <c r="N16"/>
  <c r="N17"/>
  <c r="N19"/>
  <c r="N18"/>
  <c r="N20"/>
  <c r="N21"/>
  <c r="N22"/>
  <c r="N23"/>
  <c r="N24"/>
  <c r="N25"/>
  <c r="L26"/>
  <c r="N26"/>
  <c r="N4"/>
  <c r="K26"/>
  <c r="J26"/>
  <c r="I26"/>
  <c r="H26"/>
  <c r="G26"/>
  <c r="F26"/>
  <c r="E26"/>
  <c r="C26"/>
  <c r="D26"/>
</calcChain>
</file>

<file path=xl/sharedStrings.xml><?xml version="1.0" encoding="utf-8"?>
<sst xmlns="http://schemas.openxmlformats.org/spreadsheetml/2006/main" count="56" uniqueCount="47">
  <si>
    <t>兖州区</t>
  </si>
  <si>
    <t>兖州区职业中等专业学校</t>
  </si>
  <si>
    <t>曲阜市</t>
  </si>
  <si>
    <t>曲阜市职业中等专业学校</t>
  </si>
  <si>
    <t>泗水县</t>
  </si>
  <si>
    <t>邹城市</t>
  </si>
  <si>
    <t>邹城高级职业技术学校</t>
  </si>
  <si>
    <t>微山县职业教育中心学校</t>
  </si>
  <si>
    <t>鱼台县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</si>
  <si>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</si>
  <si>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</si>
  <si>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</si>
  <si>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</si>
  <si>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</si>
  <si>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</si>
  <si>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</si>
  <si>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</si>
  <si>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</si>
  <si>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</si>
  <si>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</si>
  <si>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</si>
  <si>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</si>
  <si>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</si>
  <si>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</si>
  <si>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</si>
  <si>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</si>
  <si>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</si>
  <si>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</si>
  <si>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完成率
（%）</t>
    <phoneticPr fontId="1" type="noConversion"/>
  </si>
  <si>
    <t>较上周人数变化
（人）</t>
    <phoneticPr fontId="1" type="noConversion"/>
  </si>
  <si>
    <t>完成率
排名</t>
    <phoneticPr fontId="1" type="noConversion"/>
  </si>
  <si>
    <t>济宁职业技术学院（五年一贯制）</t>
    <phoneticPr fontId="1" type="noConversion"/>
  </si>
  <si>
    <t>山东理工职业学院（五年一贯制）</t>
    <phoneticPr fontId="1" type="noConversion"/>
  </si>
  <si>
    <t>曲阜远东职业技术学院（五年一贯制）</t>
    <phoneticPr fontId="1" type="noConversion"/>
  </si>
  <si>
    <t>合计</t>
    <phoneticPr fontId="1" type="noConversion"/>
  </si>
  <si>
    <t>济宁学院初等教育学院（五年一贯制）</t>
    <phoneticPr fontId="1" type="noConversion"/>
  </si>
  <si>
    <t xml:space="preserve"> </t>
    <phoneticPr fontId="1" type="noConversion"/>
  </si>
  <si>
    <t>高职院校</t>
    <phoneticPr fontId="1" type="noConversion"/>
  </si>
  <si>
    <t>高等院校</t>
    <phoneticPr fontId="1" type="noConversion"/>
  </si>
  <si>
    <t>备注：高等院校招收的初中起点的“五年一贯制”只统计招生人数，不参与完成率排名。</t>
    <phoneticPr fontId="1" type="noConversion"/>
  </si>
  <si>
    <t>梁山县职业中等专业学校</t>
    <phoneticPr fontId="1" type="noConversion"/>
  </si>
  <si>
    <t>鱼台县职业中等专业学校</t>
    <phoneticPr fontId="1" type="noConversion"/>
  </si>
  <si>
    <t>泗水县职业中等专业学校</t>
    <phoneticPr fontId="1" type="noConversion"/>
  </si>
  <si>
    <t>微山县</t>
    <phoneticPr fontId="1" type="noConversion"/>
  </si>
  <si>
    <t>2017年济宁市中等职业教育招生情况报表（第十周）</t>
    <phoneticPr fontId="1" type="noConversion"/>
  </si>
  <si>
    <t>济宁第一职业中等专业学校</t>
    <phoneticPr fontId="1" type="noConversion"/>
  </si>
  <si>
    <t>曲阜中医药学校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</si>
</sst>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m&quot;月&quot;d&quot;日&quot;;@"/>
    <numFmt numFmtId="177" formatCode="0.00_ "/>
  </numFmts>
  <fonts count="13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charset val="134"/>
    </font>
    <font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b/>
      <sz val="11"/>
      <color indexed="8"/>
      <name val="仿宋"/>
      <family val="3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name val="华文仿宋"/>
      <family val="3"/>
      <charset val="134"/>
    </font>
    <font>
      <sz val="11"/>
      <color indexed="8"/>
      <name val="仿宋"/>
      <family val="3"/>
      <charset val="134"/>
    </font>
    <font>
      <sz val="10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workbookViewId="0">
      <selection activeCell="T27" sqref="T27"/>
    </sheetView>
  </sheetViews>
  <sheetFormatPr defaultRowHeight="13.5"/>
  <cols>
    <col min="1" max="1" width="8.625" customWidth="1"/>
    <col min="2" max="2" width="33.375" customWidth="1"/>
    <col min="3" max="3" width="9.75" style="1" customWidth="1"/>
    <col min="4" max="4" width="9.5" style="1" customWidth="1"/>
    <col min="5" max="5" width="9.625" style="1" customWidth="1"/>
    <col min="6" max="6" width="9.25" style="1" customWidth="1"/>
    <col min="7" max="7" width="8.75" style="1" customWidth="1"/>
    <col min="8" max="8" width="9.5" style="1" customWidth="1"/>
    <col min="9" max="9" width="9.25" style="1" customWidth="1"/>
    <col min="10" max="10" width="8.5" style="1" bestFit="1" customWidth="1"/>
    <col min="11" max="13" width="8.25" style="1" customWidth="1"/>
    <col min="14" max="14" width="8.75" style="1" customWidth="1"/>
    <col min="15" max="15" width="8.875" style="1" customWidth="1"/>
    <col min="16" max="16" width="10.25" style="1" customWidth="1"/>
  </cols>
  <sheetData>
    <row r="1" spans="1:16" ht="25.5" customHeight="1">
      <c r="A1" s="24" t="s">
        <v>44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27.75" customHeight="1">
      <c r="A2" s="30" t="s">
        <v>24</v>
      </c>
      <c r="B2" s="30" t="s">
        <v>25</v>
      </c>
      <c r="C2" s="27" t="s">
        <v>26</v>
      </c>
      <c r="D2" s="21" t="s">
        <v>27</v>
      </c>
      <c r="E2" s="22"/>
      <c r="F2" s="22"/>
      <c r="G2" s="22"/>
      <c r="H2" s="22"/>
      <c r="I2" s="22"/>
      <c r="J2" s="22"/>
      <c r="K2" s="22"/>
      <c r="L2" s="22"/>
      <c r="M2" s="23"/>
      <c r="N2" s="27" t="s">
        <v>29</v>
      </c>
      <c r="O2" s="27" t="s">
        <v>28</v>
      </c>
      <c r="P2" s="27" t="s">
        <v>30</v>
      </c>
    </row>
    <row r="3" spans="1:16" ht="18" customHeight="1">
      <c r="A3" s="28"/>
      <c r="B3" s="28"/>
      <c r="C3" s="29"/>
      <c r="D3" s="19">
        <v>42930</v>
      </c>
      <c r="E3" s="19">
        <v>42937</v>
      </c>
      <c r="F3" s="19">
        <v>42944</v>
      </c>
      <c r="G3" s="19">
        <v>42951</v>
      </c>
      <c r="H3" s="19">
        <v>42958</v>
      </c>
      <c r="I3" s="19">
        <v>42965</v>
      </c>
      <c r="J3" s="19">
        <v>42972</v>
      </c>
      <c r="K3" s="19">
        <v>42979</v>
      </c>
      <c r="L3" s="19">
        <v>42986</v>
      </c>
      <c r="M3" s="20">
        <v>42993</v>
      </c>
      <c r="N3" s="28"/>
      <c r="O3" s="28"/>
      <c r="P3" s="29"/>
    </row>
    <row r="4" spans="1:16" s="4" customFormat="1" ht="15.95" customHeight="1">
      <c r="A4" s="15" t="s">
        <v>19</v>
      </c>
      <c r="B4" s="3" t="s">
        <v>45</v>
      </c>
      <c r="C4" s="2">
        <v>400</v>
      </c>
      <c r="D4" s="2">
        <v>336</v>
      </c>
      <c r="E4" s="2">
        <v>419</v>
      </c>
      <c r="F4" s="16">
        <v>477</v>
      </c>
      <c r="G4" s="2">
        <v>517</v>
      </c>
      <c r="H4" s="2">
        <v>517</v>
      </c>
      <c r="I4" s="2">
        <v>528</v>
      </c>
      <c r="J4" s="2">
        <v>528</v>
      </c>
      <c r="K4" s="2">
        <v>528</v>
      </c>
      <c r="L4" s="2">
        <v>528</v>
      </c>
      <c r="M4" s="2">
        <v>528</v>
      </c>
      <c r="N4" s="2">
        <f t="shared" ref="N4:N26" si="0">M4-L4</f>
        <v>0</v>
      </c>
      <c r="O4" s="18">
        <f t="shared" ref="O4:O21" si="1">100*M4/C4</f>
        <v>132</v>
      </c>
      <c r="P4" s="2">
        <v>1</v>
      </c>
    </row>
    <row r="5" spans="1:16" s="4" customFormat="1" ht="15.95" customHeight="1">
      <c r="A5" s="15" t="s">
        <v>11</v>
      </c>
      <c r="B5" s="3" t="s">
        <v>12</v>
      </c>
      <c r="C5" s="2">
        <v>1000</v>
      </c>
      <c r="D5" s="2">
        <v>600</v>
      </c>
      <c r="E5" s="2">
        <v>1062</v>
      </c>
      <c r="F5" s="2">
        <v>1062</v>
      </c>
      <c r="G5" s="2">
        <v>1062</v>
      </c>
      <c r="H5" s="2">
        <v>1062</v>
      </c>
      <c r="I5" s="2">
        <v>1230</v>
      </c>
      <c r="J5" s="2">
        <v>1280</v>
      </c>
      <c r="K5" s="2">
        <v>1280</v>
      </c>
      <c r="L5" s="2">
        <v>1280</v>
      </c>
      <c r="M5" s="2">
        <v>1280</v>
      </c>
      <c r="N5" s="2">
        <f t="shared" si="0"/>
        <v>0</v>
      </c>
      <c r="O5" s="18">
        <f t="shared" si="1"/>
        <v>128</v>
      </c>
      <c r="P5" s="2">
        <v>2</v>
      </c>
    </row>
    <row r="6" spans="1:16" s="4" customFormat="1" ht="15.95" customHeight="1">
      <c r="A6" s="15" t="s">
        <v>2</v>
      </c>
      <c r="B6" s="3" t="s">
        <v>46</v>
      </c>
      <c r="C6" s="2">
        <v>2755</v>
      </c>
      <c r="D6" s="2">
        <v>787</v>
      </c>
      <c r="E6" s="2">
        <v>1660</v>
      </c>
      <c r="F6" s="2">
        <v>2360</v>
      </c>
      <c r="G6" s="2">
        <v>2430</v>
      </c>
      <c r="H6" s="2">
        <v>2610</v>
      </c>
      <c r="I6" s="2">
        <v>2663</v>
      </c>
      <c r="J6" s="2">
        <v>2690</v>
      </c>
      <c r="K6" s="2">
        <v>2760</v>
      </c>
      <c r="L6" s="2">
        <v>2790</v>
      </c>
      <c r="M6" s="2">
        <v>2926</v>
      </c>
      <c r="N6" s="2">
        <f t="shared" si="0"/>
        <v>136</v>
      </c>
      <c r="O6" s="18">
        <f t="shared" si="1"/>
        <v>106.20689655172414</v>
      </c>
      <c r="P6" s="2">
        <v>3</v>
      </c>
    </row>
    <row r="7" spans="1:16" s="4" customFormat="1" ht="15.95" customHeight="1">
      <c r="A7" s="15" t="s">
        <v>15</v>
      </c>
      <c r="B7" s="3" t="s">
        <v>40</v>
      </c>
      <c r="C7" s="2">
        <v>600</v>
      </c>
      <c r="D7" s="2">
        <v>217</v>
      </c>
      <c r="E7" s="2">
        <v>257</v>
      </c>
      <c r="F7" s="16">
        <v>361</v>
      </c>
      <c r="G7" s="2">
        <v>386</v>
      </c>
      <c r="H7" s="2">
        <v>428</v>
      </c>
      <c r="I7" s="2">
        <v>483</v>
      </c>
      <c r="J7" s="2">
        <v>542</v>
      </c>
      <c r="K7" s="2">
        <v>542</v>
      </c>
      <c r="L7" s="2">
        <v>615</v>
      </c>
      <c r="M7" s="2">
        <v>615</v>
      </c>
      <c r="N7" s="2">
        <f t="shared" si="0"/>
        <v>0</v>
      </c>
      <c r="O7" s="18">
        <f t="shared" si="1"/>
        <v>102.5</v>
      </c>
      <c r="P7" s="2">
        <v>4</v>
      </c>
    </row>
    <row r="8" spans="1:16" s="4" customFormat="1" ht="15.95" customHeight="1">
      <c r="A8" s="15" t="s">
        <v>19</v>
      </c>
      <c r="B8" s="3" t="s">
        <v>21</v>
      </c>
      <c r="C8" s="2">
        <v>200</v>
      </c>
      <c r="D8" s="2">
        <v>215</v>
      </c>
      <c r="E8" s="2">
        <v>122</v>
      </c>
      <c r="F8" s="2">
        <v>122</v>
      </c>
      <c r="G8" s="2">
        <v>122</v>
      </c>
      <c r="H8" s="2">
        <v>122</v>
      </c>
      <c r="I8" s="2">
        <v>160</v>
      </c>
      <c r="J8" s="2">
        <v>190</v>
      </c>
      <c r="K8" s="2">
        <v>190</v>
      </c>
      <c r="L8" s="2">
        <v>190</v>
      </c>
      <c r="M8" s="2">
        <v>190</v>
      </c>
      <c r="N8" s="2">
        <f t="shared" si="0"/>
        <v>0</v>
      </c>
      <c r="O8" s="18">
        <f t="shared" si="1"/>
        <v>95</v>
      </c>
      <c r="P8" s="2">
        <v>5</v>
      </c>
    </row>
    <row r="9" spans="1:16" s="4" customFormat="1" ht="15.95" customHeight="1">
      <c r="A9" s="15" t="s">
        <v>19</v>
      </c>
      <c r="B9" s="3" t="s">
        <v>22</v>
      </c>
      <c r="C9" s="2">
        <v>1400</v>
      </c>
      <c r="D9" s="2">
        <v>646</v>
      </c>
      <c r="E9" s="2">
        <v>728</v>
      </c>
      <c r="F9" s="2">
        <v>980</v>
      </c>
      <c r="G9" s="2">
        <v>981</v>
      </c>
      <c r="H9" s="2">
        <v>1119</v>
      </c>
      <c r="I9" s="2">
        <v>1178</v>
      </c>
      <c r="J9" s="2">
        <v>1214</v>
      </c>
      <c r="K9" s="2">
        <v>1229</v>
      </c>
      <c r="L9" s="2">
        <v>1229</v>
      </c>
      <c r="M9" s="2">
        <v>1229</v>
      </c>
      <c r="N9" s="2">
        <f t="shared" si="0"/>
        <v>0</v>
      </c>
      <c r="O9" s="18">
        <f t="shared" si="1"/>
        <v>87.785714285714292</v>
      </c>
      <c r="P9" s="2">
        <v>6</v>
      </c>
    </row>
    <row r="10" spans="1:16" s="4" customFormat="1" ht="15.95" customHeight="1">
      <c r="A10" s="15" t="s">
        <v>13</v>
      </c>
      <c r="B10" s="3" t="s">
        <v>14</v>
      </c>
      <c r="C10" s="2">
        <v>1200</v>
      </c>
      <c r="D10" s="2">
        <v>826</v>
      </c>
      <c r="E10" s="2">
        <v>848</v>
      </c>
      <c r="F10" s="2">
        <v>870</v>
      </c>
      <c r="G10" s="2">
        <v>906</v>
      </c>
      <c r="H10" s="2">
        <v>936</v>
      </c>
      <c r="I10" s="2">
        <v>967</v>
      </c>
      <c r="J10" s="2">
        <v>1006</v>
      </c>
      <c r="K10" s="2">
        <v>1019</v>
      </c>
      <c r="L10" s="2">
        <v>1026</v>
      </c>
      <c r="M10" s="2">
        <v>1026</v>
      </c>
      <c r="N10" s="2">
        <f t="shared" si="0"/>
        <v>0</v>
      </c>
      <c r="O10" s="18">
        <f t="shared" si="1"/>
        <v>85.5</v>
      </c>
      <c r="P10" s="2">
        <v>7</v>
      </c>
    </row>
    <row r="11" spans="1:16" s="4" customFormat="1" ht="15.95" customHeight="1">
      <c r="A11" s="15" t="s">
        <v>17</v>
      </c>
      <c r="B11" s="3" t="s">
        <v>18</v>
      </c>
      <c r="C11" s="2">
        <v>300</v>
      </c>
      <c r="D11" s="2">
        <v>120</v>
      </c>
      <c r="E11" s="2">
        <v>130</v>
      </c>
      <c r="F11" s="2">
        <v>140</v>
      </c>
      <c r="G11" s="2">
        <v>140</v>
      </c>
      <c r="H11" s="2">
        <v>156</v>
      </c>
      <c r="I11" s="2">
        <v>156</v>
      </c>
      <c r="J11" s="2">
        <v>180</v>
      </c>
      <c r="K11" s="2">
        <v>180</v>
      </c>
      <c r="L11" s="2">
        <v>180</v>
      </c>
      <c r="M11" s="2">
        <v>224</v>
      </c>
      <c r="N11" s="2">
        <f t="shared" si="0"/>
        <v>44</v>
      </c>
      <c r="O11" s="18">
        <f t="shared" si="1"/>
        <v>74.666666666666671</v>
      </c>
      <c r="P11" s="2">
        <v>8</v>
      </c>
    </row>
    <row r="12" spans="1:16" s="4" customFormat="1" ht="15.95" customHeight="1">
      <c r="A12" s="15" t="s">
        <v>19</v>
      </c>
      <c r="B12" s="3" t="s">
        <v>23</v>
      </c>
      <c r="C12" s="2">
        <v>500</v>
      </c>
      <c r="D12" s="2">
        <v>306</v>
      </c>
      <c r="E12" s="2">
        <v>330</v>
      </c>
      <c r="F12" s="2">
        <v>330</v>
      </c>
      <c r="G12" s="2">
        <v>335</v>
      </c>
      <c r="H12" s="2">
        <v>335</v>
      </c>
      <c r="I12" s="2">
        <v>335</v>
      </c>
      <c r="J12" s="2">
        <v>335</v>
      </c>
      <c r="K12" s="2">
        <v>335</v>
      </c>
      <c r="L12" s="2">
        <v>335</v>
      </c>
      <c r="M12" s="2">
        <v>335</v>
      </c>
      <c r="N12" s="2">
        <f t="shared" si="0"/>
        <v>0</v>
      </c>
      <c r="O12" s="18">
        <f t="shared" si="1"/>
        <v>67</v>
      </c>
      <c r="P12" s="2">
        <v>9</v>
      </c>
    </row>
    <row r="13" spans="1:16" s="14" customFormat="1" ht="15.95" customHeight="1">
      <c r="A13" s="15" t="s">
        <v>8</v>
      </c>
      <c r="B13" s="3" t="s">
        <v>41</v>
      </c>
      <c r="C13" s="2">
        <v>800</v>
      </c>
      <c r="D13" s="2">
        <v>112</v>
      </c>
      <c r="E13" s="2">
        <v>160</v>
      </c>
      <c r="F13" s="16">
        <v>321</v>
      </c>
      <c r="G13" s="2">
        <v>321</v>
      </c>
      <c r="H13" s="2">
        <v>322</v>
      </c>
      <c r="I13" s="2">
        <v>360</v>
      </c>
      <c r="J13" s="2">
        <v>390</v>
      </c>
      <c r="K13" s="2">
        <v>480</v>
      </c>
      <c r="L13" s="2">
        <v>480</v>
      </c>
      <c r="M13" s="2">
        <v>480</v>
      </c>
      <c r="N13" s="2">
        <f t="shared" si="0"/>
        <v>0</v>
      </c>
      <c r="O13" s="18">
        <f t="shared" si="1"/>
        <v>60</v>
      </c>
      <c r="P13" s="2">
        <v>10</v>
      </c>
    </row>
    <row r="14" spans="1:16" s="4" customFormat="1" ht="15.95" customHeight="1">
      <c r="A14" s="15" t="s">
        <v>5</v>
      </c>
      <c r="B14" s="3" t="s">
        <v>6</v>
      </c>
      <c r="C14" s="2">
        <v>1500</v>
      </c>
      <c r="D14" s="2">
        <v>577</v>
      </c>
      <c r="E14" s="2">
        <v>610</v>
      </c>
      <c r="F14" s="16">
        <v>643</v>
      </c>
      <c r="G14" s="2">
        <v>664</v>
      </c>
      <c r="H14" s="2">
        <v>696</v>
      </c>
      <c r="I14" s="2">
        <v>724</v>
      </c>
      <c r="J14" s="2">
        <v>778</v>
      </c>
      <c r="K14" s="2">
        <v>812</v>
      </c>
      <c r="L14" s="2">
        <v>854</v>
      </c>
      <c r="M14" s="2">
        <v>854</v>
      </c>
      <c r="N14" s="2">
        <f t="shared" si="0"/>
        <v>0</v>
      </c>
      <c r="O14" s="18">
        <f t="shared" si="1"/>
        <v>56.93333333333333</v>
      </c>
      <c r="P14" s="2">
        <v>11</v>
      </c>
    </row>
    <row r="15" spans="1:16" s="4" customFormat="1" ht="15.95" customHeight="1">
      <c r="A15" s="15" t="s">
        <v>0</v>
      </c>
      <c r="B15" s="3" t="s">
        <v>1</v>
      </c>
      <c r="C15" s="2">
        <v>1200</v>
      </c>
      <c r="D15" s="2">
        <v>500</v>
      </c>
      <c r="E15" s="2">
        <v>560</v>
      </c>
      <c r="F15" s="16">
        <v>560</v>
      </c>
      <c r="G15" s="2">
        <v>548</v>
      </c>
      <c r="H15" s="2">
        <v>563</v>
      </c>
      <c r="I15" s="2">
        <v>569</v>
      </c>
      <c r="J15" s="2">
        <v>575</v>
      </c>
      <c r="K15" s="2">
        <v>616</v>
      </c>
      <c r="L15" s="2">
        <v>616</v>
      </c>
      <c r="M15" s="2">
        <v>616</v>
      </c>
      <c r="N15" s="2">
        <f t="shared" si="0"/>
        <v>0</v>
      </c>
      <c r="O15" s="18">
        <f t="shared" si="1"/>
        <v>51.333333333333336</v>
      </c>
      <c r="P15" s="2">
        <v>12</v>
      </c>
    </row>
    <row r="16" spans="1:16" s="4" customFormat="1" ht="15.95" customHeight="1">
      <c r="A16" s="15" t="s">
        <v>2</v>
      </c>
      <c r="B16" s="3" t="s">
        <v>3</v>
      </c>
      <c r="C16" s="2">
        <v>700</v>
      </c>
      <c r="D16" s="2">
        <v>201</v>
      </c>
      <c r="E16" s="2">
        <v>216</v>
      </c>
      <c r="F16" s="2">
        <v>233</v>
      </c>
      <c r="G16" s="2">
        <v>244</v>
      </c>
      <c r="H16" s="2">
        <v>260</v>
      </c>
      <c r="I16" s="2">
        <v>279</v>
      </c>
      <c r="J16" s="2">
        <v>299</v>
      </c>
      <c r="K16" s="2">
        <v>324</v>
      </c>
      <c r="L16" s="2">
        <v>343</v>
      </c>
      <c r="M16" s="2">
        <v>343</v>
      </c>
      <c r="N16" s="2">
        <f t="shared" si="0"/>
        <v>0</v>
      </c>
      <c r="O16" s="18">
        <f t="shared" si="1"/>
        <v>49</v>
      </c>
      <c r="P16" s="2">
        <v>13</v>
      </c>
    </row>
    <row r="17" spans="1:16" s="4" customFormat="1" ht="15.95" customHeight="1">
      <c r="A17" s="15" t="s">
        <v>15</v>
      </c>
      <c r="B17" s="3" t="s">
        <v>16</v>
      </c>
      <c r="C17" s="2">
        <v>460</v>
      </c>
      <c r="D17" s="2">
        <v>56</v>
      </c>
      <c r="E17" s="2">
        <v>86</v>
      </c>
      <c r="F17" s="2">
        <v>117</v>
      </c>
      <c r="G17" s="2">
        <v>117</v>
      </c>
      <c r="H17" s="2">
        <v>135</v>
      </c>
      <c r="I17" s="2">
        <v>148</v>
      </c>
      <c r="J17" s="2">
        <v>165</v>
      </c>
      <c r="K17" s="2">
        <v>208</v>
      </c>
      <c r="L17" s="2">
        <v>208</v>
      </c>
      <c r="M17" s="2">
        <v>208</v>
      </c>
      <c r="N17" s="2">
        <f t="shared" si="0"/>
        <v>0</v>
      </c>
      <c r="O17" s="18">
        <f t="shared" si="1"/>
        <v>45.217391304347828</v>
      </c>
      <c r="P17" s="2">
        <v>14</v>
      </c>
    </row>
    <row r="18" spans="1:16" s="4" customFormat="1" ht="15.95" customHeight="1">
      <c r="A18" s="15" t="s">
        <v>19</v>
      </c>
      <c r="B18" s="3" t="s">
        <v>20</v>
      </c>
      <c r="C18" s="2">
        <v>2000</v>
      </c>
      <c r="D18" s="2">
        <v>482</v>
      </c>
      <c r="E18" s="2">
        <v>523</v>
      </c>
      <c r="F18" s="2">
        <v>550</v>
      </c>
      <c r="G18" s="2">
        <v>551</v>
      </c>
      <c r="H18" s="2">
        <v>637</v>
      </c>
      <c r="I18" s="2">
        <v>620</v>
      </c>
      <c r="J18" s="2">
        <v>766</v>
      </c>
      <c r="K18" s="2">
        <v>780</v>
      </c>
      <c r="L18" s="2">
        <v>780</v>
      </c>
      <c r="M18" s="2">
        <v>810</v>
      </c>
      <c r="N18" s="2">
        <f t="shared" si="0"/>
        <v>30</v>
      </c>
      <c r="O18" s="18">
        <f t="shared" si="1"/>
        <v>40.5</v>
      </c>
      <c r="P18" s="2">
        <v>15</v>
      </c>
    </row>
    <row r="19" spans="1:16" s="14" customFormat="1" ht="15.95" customHeight="1">
      <c r="A19" s="15" t="s">
        <v>4</v>
      </c>
      <c r="B19" s="3" t="s">
        <v>42</v>
      </c>
      <c r="C19" s="2">
        <v>1000</v>
      </c>
      <c r="D19" s="2">
        <v>202</v>
      </c>
      <c r="E19" s="2">
        <v>323</v>
      </c>
      <c r="F19" s="16">
        <v>323</v>
      </c>
      <c r="G19" s="2">
        <v>362</v>
      </c>
      <c r="H19" s="2">
        <v>362</v>
      </c>
      <c r="I19" s="2">
        <v>377</v>
      </c>
      <c r="J19" s="2">
        <v>402</v>
      </c>
      <c r="K19" s="2">
        <v>402</v>
      </c>
      <c r="L19" s="2">
        <v>402</v>
      </c>
      <c r="M19" s="2">
        <v>402</v>
      </c>
      <c r="N19" s="2">
        <f t="shared" si="0"/>
        <v>0</v>
      </c>
      <c r="O19" s="18">
        <f t="shared" si="1"/>
        <v>40.200000000000003</v>
      </c>
      <c r="P19" s="2">
        <v>16</v>
      </c>
    </row>
    <row r="20" spans="1:16" s="4" customFormat="1" ht="15.95" customHeight="1">
      <c r="A20" s="15" t="s">
        <v>9</v>
      </c>
      <c r="B20" s="3" t="s">
        <v>10</v>
      </c>
      <c r="C20" s="2">
        <v>1500</v>
      </c>
      <c r="D20" s="2">
        <v>490</v>
      </c>
      <c r="E20" s="2">
        <v>520</v>
      </c>
      <c r="F20" s="2">
        <v>538</v>
      </c>
      <c r="G20" s="2">
        <v>550</v>
      </c>
      <c r="H20" s="2">
        <v>550</v>
      </c>
      <c r="I20" s="2">
        <v>564</v>
      </c>
      <c r="J20" s="2">
        <v>564</v>
      </c>
      <c r="K20" s="2">
        <v>564</v>
      </c>
      <c r="L20" s="2">
        <v>564</v>
      </c>
      <c r="M20" s="2">
        <v>564</v>
      </c>
      <c r="N20" s="2">
        <f t="shared" si="0"/>
        <v>0</v>
      </c>
      <c r="O20" s="18">
        <f t="shared" si="1"/>
        <v>37.6</v>
      </c>
      <c r="P20" s="2">
        <v>17</v>
      </c>
    </row>
    <row r="21" spans="1:16" s="4" customFormat="1" ht="15.95" customHeight="1">
      <c r="A21" s="15" t="s">
        <v>43</v>
      </c>
      <c r="B21" s="3" t="s">
        <v>7</v>
      </c>
      <c r="C21" s="2">
        <v>800</v>
      </c>
      <c r="D21" s="2">
        <v>189</v>
      </c>
      <c r="E21" s="2">
        <v>236</v>
      </c>
      <c r="F21" s="2">
        <v>312</v>
      </c>
      <c r="G21" s="2">
        <v>312</v>
      </c>
      <c r="H21" s="2">
        <v>312</v>
      </c>
      <c r="I21" s="2">
        <v>312</v>
      </c>
      <c r="J21" s="2">
        <v>312</v>
      </c>
      <c r="K21" s="2">
        <v>312</v>
      </c>
      <c r="L21" s="2">
        <v>285</v>
      </c>
      <c r="M21" s="2">
        <v>268</v>
      </c>
      <c r="N21" s="2">
        <f t="shared" si="0"/>
        <v>-17</v>
      </c>
      <c r="O21" s="18">
        <f t="shared" si="1"/>
        <v>33.5</v>
      </c>
      <c r="P21" s="2">
        <v>18</v>
      </c>
    </row>
    <row r="22" spans="1:16" s="4" customFormat="1" ht="15.95" customHeight="1">
      <c r="A22" s="15" t="s">
        <v>38</v>
      </c>
      <c r="B22" s="5" t="s">
        <v>35</v>
      </c>
      <c r="C22" s="6">
        <v>1200</v>
      </c>
      <c r="D22" s="7"/>
      <c r="E22" s="8">
        <v>982</v>
      </c>
      <c r="F22" s="8">
        <v>982</v>
      </c>
      <c r="G22" s="8">
        <v>982</v>
      </c>
      <c r="H22" s="8">
        <v>982</v>
      </c>
      <c r="I22" s="8">
        <v>1039</v>
      </c>
      <c r="J22" s="8">
        <v>1039</v>
      </c>
      <c r="K22" s="8">
        <v>1039</v>
      </c>
      <c r="L22" s="8">
        <v>1039</v>
      </c>
      <c r="M22" s="8">
        <v>1039</v>
      </c>
      <c r="N22" s="2">
        <f t="shared" si="0"/>
        <v>0</v>
      </c>
      <c r="O22" s="18"/>
      <c r="P22" s="8"/>
    </row>
    <row r="23" spans="1:16" s="4" customFormat="1" ht="15.95" customHeight="1">
      <c r="A23" s="15" t="s">
        <v>37</v>
      </c>
      <c r="B23" s="5" t="s">
        <v>31</v>
      </c>
      <c r="C23" s="6">
        <v>700</v>
      </c>
      <c r="D23" s="7" t="s">
        <v>36</v>
      </c>
      <c r="E23" s="8">
        <v>560</v>
      </c>
      <c r="F23" s="8">
        <v>560</v>
      </c>
      <c r="G23" s="8">
        <v>560</v>
      </c>
      <c r="H23" s="8">
        <v>658</v>
      </c>
      <c r="I23" s="8">
        <v>700</v>
      </c>
      <c r="J23" s="8">
        <v>700</v>
      </c>
      <c r="K23" s="8">
        <v>700</v>
      </c>
      <c r="L23" s="8">
        <v>700</v>
      </c>
      <c r="M23" s="8">
        <v>700</v>
      </c>
      <c r="N23" s="2">
        <f t="shared" si="0"/>
        <v>0</v>
      </c>
      <c r="O23" s="18"/>
      <c r="P23" s="8"/>
    </row>
    <row r="24" spans="1:16" s="10" customFormat="1" ht="15.95" customHeight="1">
      <c r="A24" s="15" t="s">
        <v>37</v>
      </c>
      <c r="B24" s="11" t="s">
        <v>32</v>
      </c>
      <c r="C24" s="12">
        <v>1200</v>
      </c>
      <c r="D24" s="13"/>
      <c r="E24" s="9">
        <v>770</v>
      </c>
      <c r="F24" s="17">
        <v>770</v>
      </c>
      <c r="G24" s="8">
        <v>770</v>
      </c>
      <c r="H24" s="8">
        <v>770</v>
      </c>
      <c r="I24" s="8">
        <v>770</v>
      </c>
      <c r="J24" s="8">
        <v>1100</v>
      </c>
      <c r="K24" s="8">
        <v>1100</v>
      </c>
      <c r="L24" s="8">
        <v>1119</v>
      </c>
      <c r="M24" s="8">
        <v>1119</v>
      </c>
      <c r="N24" s="2">
        <f t="shared" si="0"/>
        <v>0</v>
      </c>
      <c r="O24" s="18"/>
      <c r="P24" s="9"/>
    </row>
    <row r="25" spans="1:16" s="4" customFormat="1" ht="15.95" customHeight="1">
      <c r="A25" s="15" t="s">
        <v>37</v>
      </c>
      <c r="B25" s="5" t="s">
        <v>33</v>
      </c>
      <c r="C25" s="6">
        <v>700</v>
      </c>
      <c r="D25" s="7" t="s">
        <v>36</v>
      </c>
      <c r="E25" s="8">
        <v>403</v>
      </c>
      <c r="F25" s="8">
        <v>441</v>
      </c>
      <c r="G25" s="8">
        <v>441</v>
      </c>
      <c r="H25" s="8">
        <v>525</v>
      </c>
      <c r="I25" s="8">
        <v>562</v>
      </c>
      <c r="J25" s="8">
        <v>565</v>
      </c>
      <c r="K25" s="8">
        <v>565</v>
      </c>
      <c r="L25" s="8">
        <v>565</v>
      </c>
      <c r="M25" s="8">
        <v>565</v>
      </c>
      <c r="N25" s="2">
        <f t="shared" si="0"/>
        <v>0</v>
      </c>
      <c r="O25" s="18"/>
      <c r="P25" s="8"/>
    </row>
    <row r="26" spans="1:16" s="4" customFormat="1" ht="15.95" customHeight="1">
      <c r="A26" s="25" t="s">
        <v>34</v>
      </c>
      <c r="B26" s="25"/>
      <c r="C26" s="8">
        <f t="shared" ref="C26:H26" si="2">SUM(C4:C25)</f>
        <v>22115</v>
      </c>
      <c r="D26" s="8">
        <f t="shared" si="2"/>
        <v>6862</v>
      </c>
      <c r="E26" s="8">
        <f t="shared" si="2"/>
        <v>11505</v>
      </c>
      <c r="F26" s="8">
        <f t="shared" si="2"/>
        <v>13052</v>
      </c>
      <c r="G26" s="8">
        <f t="shared" si="2"/>
        <v>13301</v>
      </c>
      <c r="H26" s="8">
        <f t="shared" si="2"/>
        <v>14057</v>
      </c>
      <c r="I26" s="8">
        <f>SUM(I4:I25)</f>
        <v>14724</v>
      </c>
      <c r="J26" s="8">
        <f>SUM(J4:J25)</f>
        <v>15620</v>
      </c>
      <c r="K26" s="8">
        <f>SUM(K4:K25)</f>
        <v>15965</v>
      </c>
      <c r="L26" s="8">
        <f>SUM(L4:L25)</f>
        <v>16128</v>
      </c>
      <c r="M26" s="8">
        <f>SUM(M4:M25)</f>
        <v>16321</v>
      </c>
      <c r="N26" s="2">
        <f t="shared" si="0"/>
        <v>193</v>
      </c>
      <c r="O26" s="18"/>
      <c r="P26" s="8"/>
    </row>
    <row r="27" spans="1:16" s="4" customFormat="1" ht="29.25" customHeight="1">
      <c r="A27" s="26" t="s">
        <v>39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</sheetData>
  <mergeCells count="10">
    <mergeCell ref="D2:M2"/>
    <mergeCell ref="A1:P1"/>
    <mergeCell ref="A26:B26"/>
    <mergeCell ref="A27:P27"/>
    <mergeCell ref="N2:N3"/>
    <mergeCell ref="O2:O3"/>
    <mergeCell ref="P2:P3"/>
    <mergeCell ref="B2:B3"/>
    <mergeCell ref="C2:C3"/>
    <mergeCell ref="A2:A3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cp:lastPrinted>2017-07-28T03:59:37Z</cp:lastPrinted>
  <dcterms:created xsi:type="dcterms:W3CDTF">2016-07-22T07:09:22Z</dcterms:created>
  <dcterms:modified xsi:type="dcterms:W3CDTF">2017-09-15T12:19:28Z</dcterms:modified>
</cp:coreProperties>
</file>