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840" yWindow="510" windowWidth="19320" windowHeight="92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Sheet1!$A$13:$H$21</definedName>
  </definedNames>
  <calcPr calcId="145621"/>
</workbook>
</file>

<file path=xl/calcChain.xml><?xml version="1.0" encoding="utf-8"?>
<calcChain xmlns="http://schemas.openxmlformats.org/spreadsheetml/2006/main">
  <c r="F6" i="1" l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5" i="1"/>
  <c r="E4" i="1"/>
  <c r="D4" i="1" l="1"/>
  <c r="F4" i="1" s="1"/>
  <c r="C4" i="1"/>
  <c r="G4" i="1" s="1"/>
</calcChain>
</file>

<file path=xl/sharedStrings.xml><?xml version="1.0" encoding="utf-8"?>
<sst xmlns="http://schemas.openxmlformats.org/spreadsheetml/2006/main" count="45" uniqueCount="39">
  <si>
    <t>兖州区</t>
  </si>
  <si>
    <t>兖州区职业中等专业学校</t>
  </si>
  <si>
    <t>曲阜市</t>
  </si>
  <si>
    <t>曲阜中医药学校</t>
  </si>
  <si>
    <t>曲阜市职业中等专业学校</t>
  </si>
  <si>
    <t>泗水县</t>
  </si>
  <si>
    <t>泗水县职业中等专业学校</t>
  </si>
  <si>
    <t>邹城市</t>
  </si>
  <si>
    <t>邹城高级职业技术学校</t>
  </si>
  <si>
    <t>微山县</t>
  </si>
  <si>
    <t>微山县职业教育中心学校</t>
  </si>
  <si>
    <t>鱼台县</t>
  </si>
  <si>
    <t>鱼台县职业中等专业学校</t>
  </si>
  <si>
    <t>金乡县</t>
  </si>
  <si>
    <t>金乡县职业中等专业学校</t>
  </si>
  <si>
    <t>嘉祥县</t>
  </si>
  <si>
    <t>嘉祥县职业中等专业学校</t>
  </si>
  <si>
    <t>汶上县</t>
  </si>
  <si>
    <t>汶上县职业中等专业学校</t>
  </si>
  <si>
    <t>梁山县</t>
  </si>
  <si>
    <t>梁山县职业中等专业学校</t>
  </si>
  <si>
    <t>梁山嘉诚职业中等专业学校</t>
  </si>
  <si>
    <t>高新区</t>
  </si>
  <si>
    <t>高新区职业中等专业学校</t>
  </si>
  <si>
    <t>市属学校</t>
  </si>
  <si>
    <t>济宁市高级职业学校</t>
  </si>
  <si>
    <t>济宁第一职业中等专业学校</t>
  </si>
  <si>
    <t>济宁市艺术教育学校</t>
  </si>
  <si>
    <t>济宁卫生学校</t>
  </si>
  <si>
    <t>山推职业中等专业学校</t>
  </si>
  <si>
    <t>县市区</t>
  </si>
  <si>
    <t>学校名称</t>
  </si>
  <si>
    <t>招生计划
（人）</t>
  </si>
  <si>
    <t>招生人数（人）</t>
  </si>
  <si>
    <t>完成率
（%）</t>
    <phoneticPr fontId="1" type="noConversion"/>
  </si>
  <si>
    <t>完成率
排名</t>
    <phoneticPr fontId="1" type="noConversion"/>
  </si>
  <si>
    <t>合计</t>
    <phoneticPr fontId="1" type="noConversion"/>
  </si>
  <si>
    <t>较上周增加人数（人）</t>
    <phoneticPr fontId="1" type="noConversion"/>
  </si>
  <si>
    <t>2018年济宁市中等职业教育招生情况报表（第二周）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</si>
</sst>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 "/>
    <numFmt numFmtId="177" formatCode="m&quot;月&quot;d&quot;日&quot;;@"/>
  </numFmts>
  <fonts count="7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1"/>
      <color indexed="8"/>
      <name val="仿宋"/>
      <family val="3"/>
      <charset val="134"/>
    </font>
    <font>
      <sz val="11"/>
      <name val="仿宋"/>
      <family val="3"/>
      <charset val="134"/>
    </font>
    <font>
      <sz val="11"/>
      <name val="宋体"/>
      <family val="3"/>
      <charset val="134"/>
    </font>
    <font>
      <b/>
      <sz val="11"/>
      <color indexed="8"/>
      <name val="仿宋"/>
      <family val="3"/>
      <charset val="134"/>
    </font>
    <font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177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A4" sqref="A4:H22"/>
    </sheetView>
  </sheetViews>
  <sheetFormatPr defaultRowHeight="13.5"/>
  <cols>
    <col min="1" max="1" width="8.625" customWidth="1"/>
    <col min="2" max="2" width="26.75" customWidth="1"/>
    <col min="3" max="3" width="13" style="1" customWidth="1"/>
    <col min="4" max="4" width="13.875" style="1" customWidth="1"/>
    <col min="5" max="5" width="13.75" style="1" customWidth="1"/>
    <col min="6" max="6" width="14.875" style="1" customWidth="1"/>
    <col min="7" max="8" width="10.25" style="1" customWidth="1"/>
  </cols>
  <sheetData>
    <row r="1" spans="1:8" ht="16.5" customHeight="1">
      <c r="A1" s="11" t="s">
        <v>38</v>
      </c>
      <c r="B1" s="11"/>
      <c r="C1" s="11"/>
      <c r="D1" s="11"/>
      <c r="E1" s="11"/>
      <c r="F1" s="11"/>
      <c r="G1" s="11"/>
      <c r="H1" s="11"/>
    </row>
    <row r="2" spans="1:8" ht="30.75" customHeight="1">
      <c r="A2" s="13" t="s">
        <v>30</v>
      </c>
      <c r="B2" s="13" t="s">
        <v>31</v>
      </c>
      <c r="C2" s="12" t="s">
        <v>32</v>
      </c>
      <c r="D2" s="14" t="s">
        <v>33</v>
      </c>
      <c r="E2" s="15"/>
      <c r="F2" s="16" t="s">
        <v>37</v>
      </c>
      <c r="G2" s="12" t="s">
        <v>34</v>
      </c>
      <c r="H2" s="12" t="s">
        <v>35</v>
      </c>
    </row>
    <row r="3" spans="1:8" ht="24.75" customHeight="1">
      <c r="A3" s="13"/>
      <c r="B3" s="13"/>
      <c r="C3" s="12"/>
      <c r="D3" s="7">
        <v>43287</v>
      </c>
      <c r="E3" s="7">
        <v>43294</v>
      </c>
      <c r="F3" s="17">
        <v>43294</v>
      </c>
      <c r="G3" s="13"/>
      <c r="H3" s="12"/>
    </row>
    <row r="4" spans="1:8">
      <c r="A4" s="10" t="s">
        <v>36</v>
      </c>
      <c r="B4" s="10"/>
      <c r="C4" s="9">
        <f>SUM(C5:C22)</f>
        <v>20143</v>
      </c>
      <c r="D4" s="9">
        <f>SUM(D5:D22)</f>
        <v>5323</v>
      </c>
      <c r="E4" s="9">
        <f>SUM(E5:E22)</f>
        <v>7314</v>
      </c>
      <c r="F4" s="2">
        <f>E4-D4</f>
        <v>1991</v>
      </c>
      <c r="G4" s="4">
        <f>E4/C4*100</f>
        <v>36.310380777441296</v>
      </c>
      <c r="H4" s="9"/>
    </row>
    <row r="5" spans="1:8" s="5" customFormat="1" ht="15.95" customHeight="1">
      <c r="A5" s="8" t="s">
        <v>24</v>
      </c>
      <c r="B5" s="3" t="s">
        <v>25</v>
      </c>
      <c r="C5" s="2">
        <v>1500</v>
      </c>
      <c r="D5" s="2">
        <v>70</v>
      </c>
      <c r="E5" s="2">
        <v>98</v>
      </c>
      <c r="F5" s="2">
        <f>E5-D5</f>
        <v>28</v>
      </c>
      <c r="G5" s="4">
        <f>E5/C5*100</f>
        <v>6.5333333333333323</v>
      </c>
      <c r="H5" s="2">
        <v>18</v>
      </c>
    </row>
    <row r="6" spans="1:8" s="5" customFormat="1" ht="15.95" customHeight="1">
      <c r="A6" s="8" t="s">
        <v>24</v>
      </c>
      <c r="B6" s="3" t="s">
        <v>26</v>
      </c>
      <c r="C6" s="2">
        <v>500</v>
      </c>
      <c r="D6" s="2">
        <v>116</v>
      </c>
      <c r="E6" s="2">
        <v>136</v>
      </c>
      <c r="F6" s="2">
        <f t="shared" ref="F6:F22" si="0">E6-D6</f>
        <v>20</v>
      </c>
      <c r="G6" s="4">
        <f t="shared" ref="G6:G22" si="1">E6/C6*100</f>
        <v>27.200000000000003</v>
      </c>
      <c r="H6" s="2">
        <v>9</v>
      </c>
    </row>
    <row r="7" spans="1:8" s="5" customFormat="1" ht="15.95" customHeight="1">
      <c r="A7" s="8" t="s">
        <v>24</v>
      </c>
      <c r="B7" s="3" t="s">
        <v>27</v>
      </c>
      <c r="C7" s="2">
        <v>300</v>
      </c>
      <c r="D7" s="2">
        <v>0</v>
      </c>
      <c r="E7" s="2">
        <v>76</v>
      </c>
      <c r="F7" s="2">
        <f t="shared" si="0"/>
        <v>76</v>
      </c>
      <c r="G7" s="4">
        <f t="shared" si="1"/>
        <v>25.333333333333336</v>
      </c>
      <c r="H7" s="2">
        <v>11</v>
      </c>
    </row>
    <row r="8" spans="1:8" s="5" customFormat="1" ht="15.95" customHeight="1">
      <c r="A8" s="8" t="s">
        <v>24</v>
      </c>
      <c r="B8" s="3" t="s">
        <v>28</v>
      </c>
      <c r="C8" s="2">
        <v>1300</v>
      </c>
      <c r="D8" s="2">
        <v>190</v>
      </c>
      <c r="E8" s="2">
        <v>215</v>
      </c>
      <c r="F8" s="2">
        <f t="shared" si="0"/>
        <v>25</v>
      </c>
      <c r="G8" s="4">
        <f t="shared" si="1"/>
        <v>16.538461538461537</v>
      </c>
      <c r="H8" s="2">
        <v>17</v>
      </c>
    </row>
    <row r="9" spans="1:8" s="6" customFormat="1" ht="15.95" customHeight="1">
      <c r="A9" s="8" t="s">
        <v>24</v>
      </c>
      <c r="B9" s="3" t="s">
        <v>29</v>
      </c>
      <c r="C9" s="2">
        <v>800</v>
      </c>
      <c r="D9" s="2">
        <v>65</v>
      </c>
      <c r="E9" s="2">
        <v>198</v>
      </c>
      <c r="F9" s="2">
        <f t="shared" si="0"/>
        <v>133</v>
      </c>
      <c r="G9" s="4">
        <f t="shared" si="1"/>
        <v>24.75</v>
      </c>
      <c r="H9" s="2">
        <v>12</v>
      </c>
    </row>
    <row r="10" spans="1:8" s="5" customFormat="1" ht="15.95" customHeight="1">
      <c r="A10" s="8" t="s">
        <v>0</v>
      </c>
      <c r="B10" s="3" t="s">
        <v>1</v>
      </c>
      <c r="C10" s="2">
        <v>1500</v>
      </c>
      <c r="D10" s="2">
        <v>280</v>
      </c>
      <c r="E10" s="2">
        <v>315</v>
      </c>
      <c r="F10" s="2">
        <f t="shared" si="0"/>
        <v>35</v>
      </c>
      <c r="G10" s="4">
        <f t="shared" si="1"/>
        <v>21</v>
      </c>
      <c r="H10" s="2">
        <v>14</v>
      </c>
    </row>
    <row r="11" spans="1:8" s="5" customFormat="1" ht="15.95" customHeight="1">
      <c r="A11" s="8" t="s">
        <v>2</v>
      </c>
      <c r="B11" s="3" t="s">
        <v>3</v>
      </c>
      <c r="C11" s="2">
        <v>2743</v>
      </c>
      <c r="D11" s="2">
        <v>915</v>
      </c>
      <c r="E11" s="2">
        <v>1618</v>
      </c>
      <c r="F11" s="2">
        <f t="shared" si="0"/>
        <v>703</v>
      </c>
      <c r="G11" s="4">
        <f t="shared" si="1"/>
        <v>58.986511119212537</v>
      </c>
      <c r="H11" s="2">
        <v>2</v>
      </c>
    </row>
    <row r="12" spans="1:8" s="5" customFormat="1" ht="15.95" customHeight="1">
      <c r="A12" s="8" t="s">
        <v>2</v>
      </c>
      <c r="B12" s="3" t="s">
        <v>4</v>
      </c>
      <c r="C12" s="2">
        <v>600</v>
      </c>
      <c r="D12" s="2">
        <v>128</v>
      </c>
      <c r="E12" s="2">
        <v>157</v>
      </c>
      <c r="F12" s="2">
        <f t="shared" si="0"/>
        <v>29</v>
      </c>
      <c r="G12" s="4">
        <f t="shared" si="1"/>
        <v>26.166666666666664</v>
      </c>
      <c r="H12" s="2">
        <v>10</v>
      </c>
    </row>
    <row r="13" spans="1:8" s="5" customFormat="1" ht="15.95" customHeight="1">
      <c r="A13" s="8" t="s">
        <v>5</v>
      </c>
      <c r="B13" s="3" t="s">
        <v>6</v>
      </c>
      <c r="C13" s="2">
        <v>1000</v>
      </c>
      <c r="D13" s="2">
        <v>563</v>
      </c>
      <c r="E13" s="2">
        <v>677</v>
      </c>
      <c r="F13" s="2">
        <f t="shared" si="0"/>
        <v>114</v>
      </c>
      <c r="G13" s="4">
        <f t="shared" si="1"/>
        <v>67.7</v>
      </c>
      <c r="H13" s="2">
        <v>1</v>
      </c>
    </row>
    <row r="14" spans="1:8" s="5" customFormat="1" ht="15.95" customHeight="1">
      <c r="A14" s="8" t="s">
        <v>7</v>
      </c>
      <c r="B14" s="3" t="s">
        <v>8</v>
      </c>
      <c r="C14" s="2">
        <v>1500</v>
      </c>
      <c r="D14" s="2">
        <v>130</v>
      </c>
      <c r="E14" s="2">
        <v>300</v>
      </c>
      <c r="F14" s="2">
        <f t="shared" si="0"/>
        <v>170</v>
      </c>
      <c r="G14" s="4">
        <f t="shared" si="1"/>
        <v>20</v>
      </c>
      <c r="H14" s="2">
        <v>16</v>
      </c>
    </row>
    <row r="15" spans="1:8" s="5" customFormat="1" ht="15.95" customHeight="1">
      <c r="A15" s="8" t="s">
        <v>9</v>
      </c>
      <c r="B15" s="3" t="s">
        <v>10</v>
      </c>
      <c r="C15" s="2">
        <v>800</v>
      </c>
      <c r="D15" s="2">
        <v>321</v>
      </c>
      <c r="E15" s="2">
        <v>332</v>
      </c>
      <c r="F15" s="2">
        <f t="shared" si="0"/>
        <v>11</v>
      </c>
      <c r="G15" s="4">
        <f t="shared" si="1"/>
        <v>41.5</v>
      </c>
      <c r="H15" s="2">
        <v>7</v>
      </c>
    </row>
    <row r="16" spans="1:8" s="5" customFormat="1" ht="15.95" customHeight="1">
      <c r="A16" s="8" t="s">
        <v>11</v>
      </c>
      <c r="B16" s="3" t="s">
        <v>12</v>
      </c>
      <c r="C16" s="2">
        <v>800</v>
      </c>
      <c r="D16" s="2">
        <v>206</v>
      </c>
      <c r="E16" s="2">
        <v>228</v>
      </c>
      <c r="F16" s="2">
        <f t="shared" si="0"/>
        <v>22</v>
      </c>
      <c r="G16" s="4">
        <f t="shared" si="1"/>
        <v>28.499999999999996</v>
      </c>
      <c r="H16" s="2">
        <v>8</v>
      </c>
    </row>
    <row r="17" spans="1:8" s="5" customFormat="1" ht="15.95" customHeight="1">
      <c r="A17" s="8" t="s">
        <v>13</v>
      </c>
      <c r="B17" s="3" t="s">
        <v>14</v>
      </c>
      <c r="C17" s="2">
        <v>1500</v>
      </c>
      <c r="D17" s="2">
        <v>704</v>
      </c>
      <c r="E17" s="2">
        <v>739</v>
      </c>
      <c r="F17" s="2">
        <f t="shared" si="0"/>
        <v>35</v>
      </c>
      <c r="G17" s="4">
        <f t="shared" si="1"/>
        <v>49.266666666666666</v>
      </c>
      <c r="H17" s="2">
        <v>4</v>
      </c>
    </row>
    <row r="18" spans="1:8" s="5" customFormat="1" ht="15.95" customHeight="1">
      <c r="A18" s="8" t="s">
        <v>15</v>
      </c>
      <c r="B18" s="3" t="s">
        <v>16</v>
      </c>
      <c r="C18" s="2">
        <v>2000</v>
      </c>
      <c r="D18" s="2">
        <v>400</v>
      </c>
      <c r="E18" s="2">
        <v>900</v>
      </c>
      <c r="F18" s="2">
        <f t="shared" si="0"/>
        <v>500</v>
      </c>
      <c r="G18" s="4">
        <f t="shared" si="1"/>
        <v>45</v>
      </c>
      <c r="H18" s="2">
        <v>5</v>
      </c>
    </row>
    <row r="19" spans="1:8" s="5" customFormat="1" ht="15.95" customHeight="1">
      <c r="A19" s="8" t="s">
        <v>17</v>
      </c>
      <c r="B19" s="3" t="s">
        <v>18</v>
      </c>
      <c r="C19" s="2">
        <v>1500</v>
      </c>
      <c r="D19" s="2">
        <v>739</v>
      </c>
      <c r="E19" s="2">
        <v>756</v>
      </c>
      <c r="F19" s="2">
        <f t="shared" si="0"/>
        <v>17</v>
      </c>
      <c r="G19" s="4">
        <f t="shared" si="1"/>
        <v>50.4</v>
      </c>
      <c r="H19" s="2">
        <v>3</v>
      </c>
    </row>
    <row r="20" spans="1:8" s="5" customFormat="1" ht="15.95" customHeight="1">
      <c r="A20" s="8" t="s">
        <v>19</v>
      </c>
      <c r="B20" s="3" t="s">
        <v>20</v>
      </c>
      <c r="C20" s="2">
        <v>800</v>
      </c>
      <c r="D20" s="2">
        <v>306</v>
      </c>
      <c r="E20" s="2">
        <v>357</v>
      </c>
      <c r="F20" s="2">
        <f t="shared" si="0"/>
        <v>51</v>
      </c>
      <c r="G20" s="4">
        <f t="shared" si="1"/>
        <v>44.625</v>
      </c>
      <c r="H20" s="2">
        <v>6</v>
      </c>
    </row>
    <row r="21" spans="1:8" s="5" customFormat="1" ht="15.95" customHeight="1">
      <c r="A21" s="8" t="s">
        <v>19</v>
      </c>
      <c r="B21" s="3" t="s">
        <v>21</v>
      </c>
      <c r="C21" s="2">
        <v>500</v>
      </c>
      <c r="D21" s="2">
        <v>87</v>
      </c>
      <c r="E21" s="2">
        <v>102</v>
      </c>
      <c r="F21" s="2">
        <f t="shared" si="0"/>
        <v>15</v>
      </c>
      <c r="G21" s="4">
        <f t="shared" si="1"/>
        <v>20.399999999999999</v>
      </c>
      <c r="H21" s="2">
        <v>15</v>
      </c>
    </row>
    <row r="22" spans="1:8" s="6" customFormat="1" ht="15.95" customHeight="1">
      <c r="A22" s="8" t="s">
        <v>22</v>
      </c>
      <c r="B22" s="3" t="s">
        <v>23</v>
      </c>
      <c r="C22" s="2">
        <v>500</v>
      </c>
      <c r="D22" s="2">
        <v>103</v>
      </c>
      <c r="E22" s="2">
        <v>110</v>
      </c>
      <c r="F22" s="2">
        <f t="shared" si="0"/>
        <v>7</v>
      </c>
      <c r="G22" s="4">
        <f t="shared" si="1"/>
        <v>22</v>
      </c>
      <c r="H22" s="2">
        <v>13</v>
      </c>
    </row>
  </sheetData>
  <sortState ref="A4:H22">
    <sortCondition descending="1" ref="G4"/>
  </sortState>
  <mergeCells count="9">
    <mergeCell ref="A4:B4"/>
    <mergeCell ref="A1:H1"/>
    <mergeCell ref="G2:G3"/>
    <mergeCell ref="H2:H3"/>
    <mergeCell ref="B2:B3"/>
    <mergeCell ref="C2:C3"/>
    <mergeCell ref="A2:A3"/>
    <mergeCell ref="D2:E2"/>
    <mergeCell ref="F2:F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User</cp:lastModifiedBy>
  <dcterms:created xsi:type="dcterms:W3CDTF">2016-07-22T07:09:22Z</dcterms:created>
  <dcterms:modified xsi:type="dcterms:W3CDTF">2018-07-13T07:55:15Z</dcterms:modified>
</cp:coreProperties>
</file>